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M:\str-saam-b\ACHATS1\ACHETEURS\RM\2024\AOO-24002-GAR\6. DC\6.2. DC-Docs déf\6.2.1. DC-Docs déf.-Modifiables\"/>
    </mc:Choice>
  </mc:AlternateContent>
  <bookViews>
    <workbookView xWindow="0" yWindow="0" windowWidth="20490" windowHeight="8055" tabRatio="796"/>
  </bookViews>
  <sheets>
    <sheet name="Page de garde" sheetId="1" r:id="rId1"/>
    <sheet name="M1" sheetId="12" r:id="rId2"/>
    <sheet name="M2" sheetId="14" r:id="rId3"/>
    <sheet name="M3" sheetId="16" r:id="rId4"/>
    <sheet name="M4" sheetId="17" r:id="rId5"/>
    <sheet name="M5" sheetId="18" r:id="rId6"/>
    <sheet name="M6" sheetId="15" r:id="rId7"/>
  </sheets>
  <externalReferences>
    <externalReference r:id="rId8"/>
    <externalReference r:id="rId9"/>
  </externalReferences>
  <definedNames>
    <definedName name="_Toc454364595" localSheetId="0">'Page de garde'!#REF!</definedName>
    <definedName name="currency">[1]Calculations!$A$1:$B$9</definedName>
    <definedName name="data">'[1]HW bases and options'!$A:$N</definedName>
    <definedName name="HOST_NAME">[2]HOSTS!$A:$A</definedName>
    <definedName name="_xlnm.Print_Titles" localSheetId="2">'M2'!$1:$10</definedName>
    <definedName name="_xlnm.Print_Titles" localSheetId="3">'M3'!$1:$15</definedName>
    <definedName name="_xlnm.Print_Titles" localSheetId="4">'M4'!$1:$14</definedName>
    <definedName name="_xlnm.Print_Titles" localSheetId="5">'M5'!$1:$15</definedName>
    <definedName name="liste_LOCATIONS">OFFSET([2]LOCATIONS!$A$3,0,0,COUNTA([2]LOCATIONS!$A:$A)-1,1)</definedName>
    <definedName name="liste_SOFTWARE_short_code">OFFSET([2]VARIABLES!$D$2,0,0,COUNTA([2]VARIABLES!$D:$D)-1,1)</definedName>
    <definedName name="TVA" localSheetId="2">#REF!</definedName>
    <definedName name="TVA" localSheetId="3">#REF!</definedName>
    <definedName name="TVA" localSheetId="4">#REF!</definedName>
    <definedName name="TVA" localSheetId="5">#REF!</definedName>
    <definedName name="TVA" localSheetId="6">#REF!</definedName>
    <definedName name="TVA">#REF!</definedName>
    <definedName name="Z_CA31DC26_3D4D_441D_84EF_81C6A00E2CA9_.wvu.PrintArea" localSheetId="0">'Page de garde'!$B$1:$M$27</definedName>
    <definedName name="_xlnm.Print_Area" localSheetId="1">'M1'!$A$1:$F$25</definedName>
    <definedName name="_xlnm.Print_Area" localSheetId="2">'M2'!$A$1:$F$80</definedName>
    <definedName name="_xlnm.Print_Area" localSheetId="3">'M3'!$A$1:$F$61</definedName>
    <definedName name="_xlnm.Print_Area" localSheetId="4">'M4'!$A$1:$F$58</definedName>
    <definedName name="_xlnm.Print_Area" localSheetId="5">'M5'!$A$1:$E$30</definedName>
    <definedName name="_xlnm.Print_Area" localSheetId="6">'M6'!$A$1:$F$27</definedName>
    <definedName name="_xlnm.Print_Area" localSheetId="0">'Page de garde'!$B$1:$O$28</definedName>
  </definedNames>
  <calcPr calcId="162913"/>
  <extLst>
    <ext xmlns:loext="http://schemas.libreoffice.org/" uri="{7626C862-2A13-11E5-B345-FEFF819CDC9F}">
      <loext:extCalcPr stringRefSyntax="ExcelA1"/>
    </ext>
  </extLst>
</workbook>
</file>

<file path=xl/calcChain.xml><?xml version="1.0" encoding="utf-8"?>
<calcChain xmlns="http://schemas.openxmlformats.org/spreadsheetml/2006/main">
  <c r="F51" i="14" l="1"/>
  <c r="F50" i="14"/>
  <c r="E51" i="14"/>
  <c r="E50" i="14"/>
  <c r="E60" i="14" l="1"/>
  <c r="F60" i="14" s="1"/>
  <c r="E49" i="14"/>
  <c r="F49" i="14" s="1"/>
  <c r="F18" i="17" l="1"/>
  <c r="F66" i="14"/>
  <c r="F19" i="14"/>
  <c r="F54" i="16"/>
  <c r="F38" i="16"/>
  <c r="F19" i="16"/>
  <c r="E19" i="18"/>
  <c r="F16" i="15" l="1"/>
  <c r="F15" i="15"/>
  <c r="D25" i="18"/>
  <c r="E25" i="18" s="1"/>
  <c r="D26" i="18"/>
  <c r="E26" i="18" s="1"/>
  <c r="D27" i="18"/>
  <c r="E27" i="18" s="1"/>
  <c r="D28" i="18"/>
  <c r="E28" i="18" s="1"/>
  <c r="D29" i="18"/>
  <c r="E29" i="18" s="1"/>
  <c r="D24" i="18"/>
  <c r="E24" i="18" s="1"/>
  <c r="E24" i="17"/>
  <c r="F52" i="17"/>
  <c r="F36" i="17"/>
  <c r="F25" i="17"/>
  <c r="F24" i="17"/>
  <c r="F61" i="16"/>
  <c r="F60" i="16"/>
  <c r="F59" i="16"/>
  <c r="F48" i="16"/>
  <c r="F43" i="16"/>
  <c r="F15" i="12"/>
  <c r="E58" i="17"/>
  <c r="F58" i="17" s="1"/>
  <c r="E57" i="17"/>
  <c r="F57" i="17" s="1"/>
  <c r="E56" i="17"/>
  <c r="F56" i="17" s="1"/>
  <c r="E55" i="17"/>
  <c r="F55" i="17" s="1"/>
  <c r="E54" i="17"/>
  <c r="F54" i="17" s="1"/>
  <c r="E53" i="17"/>
  <c r="F53" i="17" s="1"/>
  <c r="E52" i="17"/>
  <c r="E51" i="17"/>
  <c r="F51" i="17" s="1"/>
  <c r="E50" i="17"/>
  <c r="F50" i="17" s="1"/>
  <c r="E49" i="17"/>
  <c r="F49" i="17" s="1"/>
  <c r="E48" i="17"/>
  <c r="F48" i="17" s="1"/>
  <c r="E47" i="17"/>
  <c r="F47" i="17" s="1"/>
  <c r="E46" i="17"/>
  <c r="F46" i="17" s="1"/>
  <c r="E45" i="17"/>
  <c r="F45" i="17" s="1"/>
  <c r="E44" i="17"/>
  <c r="F44" i="17" s="1"/>
  <c r="E43" i="17"/>
  <c r="F43" i="17" s="1"/>
  <c r="E42" i="17"/>
  <c r="F42" i="17" s="1"/>
  <c r="E41" i="17"/>
  <c r="F41" i="17" s="1"/>
  <c r="E40" i="17"/>
  <c r="F40" i="17" s="1"/>
  <c r="E39" i="17"/>
  <c r="F39" i="17" s="1"/>
  <c r="E38" i="17"/>
  <c r="F38" i="17" s="1"/>
  <c r="E37" i="17"/>
  <c r="F37" i="17" s="1"/>
  <c r="E36" i="17"/>
  <c r="E35" i="17"/>
  <c r="F35" i="17" s="1"/>
  <c r="E34" i="17"/>
  <c r="F34" i="17" s="1"/>
  <c r="E33" i="17"/>
  <c r="F33" i="17" s="1"/>
  <c r="E32" i="17"/>
  <c r="F32" i="17" s="1"/>
  <c r="E31" i="17"/>
  <c r="F31" i="17" s="1"/>
  <c r="E25" i="17"/>
  <c r="E26" i="17"/>
  <c r="F26" i="17" s="1"/>
  <c r="E27" i="17"/>
  <c r="F27" i="17" s="1"/>
  <c r="E28" i="17"/>
  <c r="F28" i="17" s="1"/>
  <c r="E29" i="17"/>
  <c r="F29" i="17" s="1"/>
  <c r="E30" i="17"/>
  <c r="F30" i="17" s="1"/>
  <c r="E60" i="16"/>
  <c r="E61" i="16"/>
  <c r="E59" i="16"/>
  <c r="E44" i="16"/>
  <c r="F44" i="16" s="1"/>
  <c r="E45" i="16"/>
  <c r="F45" i="16" s="1"/>
  <c r="E46" i="16"/>
  <c r="F46" i="16" s="1"/>
  <c r="E47" i="16"/>
  <c r="F47" i="16" s="1"/>
  <c r="E48" i="16"/>
  <c r="E43" i="16"/>
  <c r="E32" i="16"/>
  <c r="F32" i="16" s="1"/>
  <c r="E30" i="16"/>
  <c r="F30" i="16" s="1"/>
  <c r="E31" i="16"/>
  <c r="F31" i="16" s="1"/>
  <c r="E29" i="16"/>
  <c r="F29" i="16" s="1"/>
  <c r="E26" i="16"/>
  <c r="F26" i="16" s="1"/>
  <c r="E27" i="16"/>
  <c r="F27" i="16" s="1"/>
  <c r="E25" i="16"/>
  <c r="F25" i="16" s="1"/>
  <c r="E80" i="14" l="1"/>
  <c r="F80" i="14" s="1"/>
  <c r="E78" i="14"/>
  <c r="F78" i="14" s="1"/>
  <c r="E72" i="14"/>
  <c r="F72" i="14" s="1"/>
  <c r="E73" i="14"/>
  <c r="F73" i="14" s="1"/>
  <c r="E74" i="14"/>
  <c r="F74" i="14" s="1"/>
  <c r="E75" i="14"/>
  <c r="F75" i="14" s="1"/>
  <c r="E76" i="14"/>
  <c r="F76" i="14" s="1"/>
  <c r="E71" i="14"/>
  <c r="F71" i="14" s="1"/>
  <c r="E59" i="14"/>
  <c r="F59" i="14" s="1"/>
  <c r="E58" i="14"/>
  <c r="F58" i="14" s="1"/>
  <c r="E57" i="14"/>
  <c r="F57" i="14" s="1"/>
  <c r="E56" i="14"/>
  <c r="F56" i="14" s="1"/>
  <c r="E55" i="14"/>
  <c r="F55" i="14" s="1"/>
  <c r="E54" i="14"/>
  <c r="F54" i="14" s="1"/>
  <c r="E53" i="14"/>
  <c r="F53" i="14" s="1"/>
  <c r="E38" i="14"/>
  <c r="F38" i="14" s="1"/>
  <c r="E39" i="14"/>
  <c r="F39" i="14" s="1"/>
  <c r="E40" i="14"/>
  <c r="F40" i="14" s="1"/>
  <c r="E41" i="14"/>
  <c r="F41" i="14" s="1"/>
  <c r="E42" i="14"/>
  <c r="F42" i="14" s="1"/>
  <c r="E43" i="14"/>
  <c r="F43" i="14" s="1"/>
  <c r="E44" i="14"/>
  <c r="F44" i="14" s="1"/>
  <c r="E45" i="14"/>
  <c r="F45" i="14" s="1"/>
  <c r="E46" i="14"/>
  <c r="F46" i="14" s="1"/>
  <c r="E47" i="14"/>
  <c r="F47" i="14" s="1"/>
  <c r="E48" i="14"/>
  <c r="F48" i="14" s="1"/>
  <c r="E34" i="14"/>
  <c r="F34" i="14" s="1"/>
  <c r="E32" i="14"/>
  <c r="F32" i="14" s="1"/>
  <c r="E28" i="14" l="1"/>
  <c r="F28" i="14" s="1"/>
  <c r="E29" i="14"/>
  <c r="F29" i="14" s="1"/>
  <c r="E37" i="14"/>
  <c r="F37" i="14" s="1"/>
  <c r="E52" i="14"/>
  <c r="F52" i="14" s="1"/>
  <c r="E36" i="14"/>
  <c r="F36" i="14" s="1"/>
  <c r="E31" i="14"/>
  <c r="F31" i="14" s="1"/>
  <c r="E25" i="14"/>
  <c r="F25" i="14" s="1"/>
  <c r="E26" i="14"/>
  <c r="F26" i="14" s="1"/>
  <c r="E27" i="14"/>
  <c r="F27" i="14" s="1"/>
  <c r="E24" i="14"/>
  <c r="F24" i="14" s="1"/>
  <c r="F27" i="15" l="1"/>
  <c r="F26" i="15"/>
  <c r="F20" i="15"/>
  <c r="F19" i="15"/>
  <c r="F18" i="15"/>
  <c r="F17" i="15"/>
  <c r="F25" i="12"/>
  <c r="F24" i="12"/>
  <c r="F23" i="12"/>
  <c r="F22" i="12"/>
  <c r="F16" i="12"/>
  <c r="B8" i="18"/>
  <c r="B8" i="17"/>
  <c r="B8" i="16"/>
  <c r="B8" i="15"/>
  <c r="B8" i="14" l="1"/>
  <c r="B8" i="12"/>
</calcChain>
</file>

<file path=xl/sharedStrings.xml><?xml version="1.0" encoding="utf-8"?>
<sst xmlns="http://schemas.openxmlformats.org/spreadsheetml/2006/main" count="492" uniqueCount="321">
  <si>
    <t>Secrétariat général</t>
  </si>
  <si>
    <t>Service de l’action 
administrative et des moyens
Sous-direction des achats (SAAM B)
Bureau de la stratégie 
et de l’ingénierie des achats
(SAAM B1)
61-65, rue Dutot
75732 Paris Cedex 15</t>
  </si>
  <si>
    <t>Acte d'engagement</t>
  </si>
  <si>
    <t>Annexe 01 : Bordereau des prix</t>
  </si>
  <si>
    <t xml:space="preserve">Objet : </t>
  </si>
  <si>
    <t>Annexe 01 de l'acte d'engagement</t>
  </si>
  <si>
    <t>Identification du candidat :</t>
  </si>
  <si>
    <t>À compléter par le candidat</t>
  </si>
  <si>
    <t>Code UO</t>
  </si>
  <si>
    <t>Désignation</t>
  </si>
  <si>
    <t xml:space="preserve">Direction du numérique
pour l’éducation
Sous-direction des services numériques
Bureau des services et outils numériques pour l'éducation
(DNE SN1)
99, rue de Grenelle
75357 Paris SP 07
</t>
  </si>
  <si>
    <t>Procédure n° MEN-SG-AOO-24002</t>
  </si>
  <si>
    <r>
      <t xml:space="preserve">RAPPEL ET CONSIGNES POUR COMPLÉTER LE BP
</t>
    </r>
    <r>
      <rPr>
        <sz val="10"/>
        <rFont val="Marianne"/>
      </rPr>
      <t xml:space="preserve">
1. Ce document est contractuel. 
2 - L'architecture de ce fichier doit être respectée. Aucune donnée ne doit être modifiée. Aucune ligne ne doit être ajoutée.
3 - Les prix comprennent l'ensemble des éléments permettant de répondre aux besoins du ministère tels que figurant dans le CCTP (cf. article 6.2.2 du CCAP).
4 - Le candidat doit compléter toutes les cellules identifiées dans ce sens, y compris si le prix est nul (dans cette hypothèse, le candidat doit renseigner la cellule expressément par «0» [zéro]).
Les prix doivent être renseignés avec uniquement deux décimales après la virgule, sans gestion automatisée des arrondis.
5 -Le BPU est inséré dans l'offre du candidat au format tableur (xls., xlsx. ou odt.)
6 - Le candidat prend soin de vérifier la cohérence des prix dans l'ensemble de ses documents.</t>
    </r>
  </si>
  <si>
    <t>UO_INIT_01</t>
  </si>
  <si>
    <t>UO_INIT_02</t>
  </si>
  <si>
    <t>Complexité</t>
  </si>
  <si>
    <t>Prix en EUR HT</t>
  </si>
  <si>
    <t>Prix en EUR TTC</t>
  </si>
  <si>
    <t>N/A</t>
  </si>
  <si>
    <t>INITIALISATION, PILOTAGE ET GOUVERNANCE DU MARCHÉ (M1.1 et M1.2)</t>
  </si>
  <si>
    <t>Taux de T.V.A</t>
  </si>
  <si>
    <t>UO_TRANS_01</t>
  </si>
  <si>
    <t>UO_TRANS_02</t>
  </si>
  <si>
    <t>PRESTATIONS DE RÉVERSIBILITÉ SORTANTE</t>
  </si>
  <si>
    <t>UO_REVS_02</t>
  </si>
  <si>
    <t>UO_REVS_03</t>
  </si>
  <si>
    <t>UO_REVS_04</t>
  </si>
  <si>
    <t>Test de réversibilité</t>
  </si>
  <si>
    <t>Initialisation de la réversibilité sortante</t>
  </si>
  <si>
    <t>Transfert de connaissances au repreneur</t>
  </si>
  <si>
    <t>Réversibilité sortante vers le repreneur</t>
  </si>
  <si>
    <t>UO_REVS_05</t>
  </si>
  <si>
    <t>PRESTATIONS DE CLÔTURE DU MARCHÉ</t>
  </si>
  <si>
    <t>UO_FIN_01</t>
  </si>
  <si>
    <t>UO_FIN_02</t>
  </si>
  <si>
    <t>Bilan de marché</t>
  </si>
  <si>
    <t>Clôture du marché et transfert au ministère</t>
  </si>
  <si>
    <t>ÉVOLUTION EN MODE PROJET</t>
  </si>
  <si>
    <t>UO_IHM_Cs</t>
  </si>
  <si>
    <t>UO_IHM_Cm</t>
  </si>
  <si>
    <t>UO_IHM_Cc</t>
  </si>
  <si>
    <t>UO_IHM_Du</t>
  </si>
  <si>
    <t>UO_IHM_Ms</t>
  </si>
  <si>
    <t>UO_IHM_Mm</t>
  </si>
  <si>
    <t>UO_IHM_Mc</t>
  </si>
  <si>
    <t>UO_TME_Cs</t>
  </si>
  <si>
    <t>UO_TME_Cm</t>
  </si>
  <si>
    <t>UO_TME_Cc</t>
  </si>
  <si>
    <t>UO_TME_Du</t>
  </si>
  <si>
    <t>UO_TME_Ms</t>
  </si>
  <si>
    <t>UO_TME_Mm</t>
  </si>
  <si>
    <t>UO_TME_Mc</t>
  </si>
  <si>
    <t>UO_BAT_Cs</t>
  </si>
  <si>
    <t>UO_BAT_Cm</t>
  </si>
  <si>
    <t>UO_BAT_Cc</t>
  </si>
  <si>
    <t>UO_BAT_Du</t>
  </si>
  <si>
    <t>UO_BAT_Ms</t>
  </si>
  <si>
    <t>UO_BAT_Mm</t>
  </si>
  <si>
    <t>UO_BAT_Mc</t>
  </si>
  <si>
    <t>UO_MES_Cs</t>
  </si>
  <si>
    <t>UO_MES_Cm</t>
  </si>
  <si>
    <t>UO_MES_Cc</t>
  </si>
  <si>
    <t>UO_MES_Du</t>
  </si>
  <si>
    <t>UO_MES_Ms</t>
  </si>
  <si>
    <t>UO_MES_Mm</t>
  </si>
  <si>
    <t>UO_MES_Mc</t>
  </si>
  <si>
    <t>UO_GDO_Cs</t>
  </si>
  <si>
    <t>UO_GDO_Cm</t>
  </si>
  <si>
    <t>UO_GDO_Cc</t>
  </si>
  <si>
    <t>UO_GDO_Du</t>
  </si>
  <si>
    <t>UO_GDO_Ms</t>
  </si>
  <si>
    <t>UO_GDO_Mm</t>
  </si>
  <si>
    <t>UO_GDO_Mc</t>
  </si>
  <si>
    <t>Création simple d'IHM</t>
  </si>
  <si>
    <t>Création moyenne d'IHM</t>
  </si>
  <si>
    <t>Création complexe d'IHM</t>
  </si>
  <si>
    <t>Duplication d'IHM</t>
  </si>
  <si>
    <t>Modification simple d'IHM</t>
  </si>
  <si>
    <t>Modification moyenne d'IHM</t>
  </si>
  <si>
    <t>Modification complexe d'IHM</t>
  </si>
  <si>
    <t>Création simple de Batch</t>
  </si>
  <si>
    <t>Création moyenne de Batch</t>
  </si>
  <si>
    <t>Création complexe de Batch</t>
  </si>
  <si>
    <t>Duplication de Batch</t>
  </si>
  <si>
    <t>Modification simple de Batch</t>
  </si>
  <si>
    <t>Modification moyenne de Batch</t>
  </si>
  <si>
    <t>Modification complexe de Batch</t>
  </si>
  <si>
    <t>Composant de type IHM</t>
  </si>
  <si>
    <t>Composant de type Traitement Métier</t>
  </si>
  <si>
    <t>Composant de type Batch</t>
  </si>
  <si>
    <t>Composant de type Message</t>
  </si>
  <si>
    <t>Composant de type Gestion de Données</t>
  </si>
  <si>
    <r>
      <t>Objet</t>
    </r>
    <r>
      <rPr>
        <sz val="10"/>
        <rFont val="Marianne"/>
      </rPr>
      <t xml:space="preserve"> :</t>
    </r>
  </si>
  <si>
    <t>Nombre de points de développement</t>
  </si>
  <si>
    <t>Les prestations sont cotées en point de développement.
Il est demandé au candidat de renseigner la valeur générale du point, puis le nombre de points de développement nécessaires pour réaliser chaque unité d'oeuvre.</t>
  </si>
  <si>
    <t>UO_PDD</t>
  </si>
  <si>
    <t>Point de référence pour les prestations de développement</t>
  </si>
  <si>
    <t>Prix en EUR HT du point</t>
  </si>
  <si>
    <t>Création simple de traitement métier</t>
  </si>
  <si>
    <t>Création moyenne de traitement métier</t>
  </si>
  <si>
    <t>Création complexe de traitement métier</t>
  </si>
  <si>
    <t>Duplication de traitement métier</t>
  </si>
  <si>
    <t>Modification simple de traitement métier</t>
  </si>
  <si>
    <t>Modification moyenne de traitement métier</t>
  </si>
  <si>
    <t>Modification complexe de traitement métier</t>
  </si>
  <si>
    <t>Création simple de message</t>
  </si>
  <si>
    <t>Création moyenne de message</t>
  </si>
  <si>
    <t>Création complexe de message</t>
  </si>
  <si>
    <t>Duplication de message</t>
  </si>
  <si>
    <t>Modification simple de message</t>
  </si>
  <si>
    <t>Modification moyenne de message</t>
  </si>
  <si>
    <t>Modification complexe de message</t>
  </si>
  <si>
    <t>Création simple de gestion de données</t>
  </si>
  <si>
    <t>Création moyenne de gestion de données</t>
  </si>
  <si>
    <t>Création complexe de gestion de données</t>
  </si>
  <si>
    <t>Duplication de gestion de données</t>
  </si>
  <si>
    <t>Modification simple de gestion de données</t>
  </si>
  <si>
    <t>Modification moyenne de gestion de données</t>
  </si>
  <si>
    <t>Modification complexe de gestion de données</t>
  </si>
  <si>
    <t>Prix en EUR HT du point de développement</t>
  </si>
  <si>
    <t>Point de référence pour les prestations d'assistance, de conseil et d'expertise</t>
  </si>
  <si>
    <t>UO_PEXP_01</t>
  </si>
  <si>
    <t>UO_PEXP_02</t>
  </si>
  <si>
    <t>UO_PEXP_03</t>
  </si>
  <si>
    <t>UO_PEXP_04</t>
  </si>
  <si>
    <t>UO_PEXP_05</t>
  </si>
  <si>
    <t>UO_PEXP_06</t>
  </si>
  <si>
    <t xml:space="preserve">Bordereau des prix (7/7) </t>
  </si>
  <si>
    <t xml:space="preserve">Bordereau des prix (6/7) </t>
  </si>
  <si>
    <t xml:space="preserve">Bordereau des prix (5/7) </t>
  </si>
  <si>
    <t xml:space="preserve">Bordereau des prix (4/7) </t>
  </si>
  <si>
    <t xml:space="preserve">Bordereau des prix (3/7) </t>
  </si>
  <si>
    <t xml:space="preserve">Bordereau des prix (2/7) </t>
  </si>
  <si>
    <t>TRANSITION ET RÉVERSIBILITÉ ENTRANTE (M1.3 à M1.5 et M1.7)</t>
  </si>
  <si>
    <t xml:space="preserve">Mission M2 - HEBERGEMENT, EXPLOITATION, MCO et MCS DE LA SOLUTION GAR </t>
  </si>
  <si>
    <t>Les prestations sont cotées en point d'expertise
Il est demandé au candidat de renseigner la valeur générale du point, puis le nombre de points d'expertise nécessaires pour réaliser chaque unité d'oeuvre.</t>
  </si>
  <si>
    <t>Nombre de points d'expertise</t>
  </si>
  <si>
    <t>Point de référence pour les prestations d'hébergement</t>
  </si>
  <si>
    <t>UO_INF_PROD01</t>
  </si>
  <si>
    <t>UO_INF_PREPROD01</t>
  </si>
  <si>
    <t>UO_INF_PFPART01</t>
  </si>
  <si>
    <t>UO_INF_PFV01</t>
  </si>
  <si>
    <t>Nombre de points d'hébergement / mois</t>
  </si>
  <si>
    <t>PRESTATIONS D’HEBERGEMENT</t>
  </si>
  <si>
    <t xml:space="preserve">HEBERGEMENT DE LA SOLUTION GAR </t>
  </si>
  <si>
    <t xml:space="preserve">EXPLOITATION, MCO et MCS DE LA SOLUTION GAR </t>
  </si>
  <si>
    <t>UO_EXP_PROD01</t>
  </si>
  <si>
    <t>UO_EXP_PREPROD01</t>
  </si>
  <si>
    <t>UO_EXP_PFPART01</t>
  </si>
  <si>
    <t>UO_EXP_PFV01</t>
  </si>
  <si>
    <t>Capacité</t>
  </si>
  <si>
    <t>15 millions d'accédants</t>
  </si>
  <si>
    <t>1 000 accédants</t>
  </si>
  <si>
    <t>Hébergement de la plateforme de PRODUCTION (modèle XXL)</t>
  </si>
  <si>
    <t>Hébergement de la plateforme de PRE-PRODUCTION (modèle XL)</t>
  </si>
  <si>
    <t>Hébergement de la plateforme de VALIDATION FONCTIONNELLE (modèle M)</t>
  </si>
  <si>
    <t xml:space="preserve">Ajout d'une plateforme </t>
  </si>
  <si>
    <t>UO_INF_PFD01</t>
  </si>
  <si>
    <t>UO_REVS_01.1</t>
  </si>
  <si>
    <t>UO_REVS_01.2</t>
  </si>
  <si>
    <t>Hébergement de la plateforme de TESTS PARTENAIRES (modèle L)</t>
  </si>
  <si>
    <t>UO_INF_PFF01</t>
  </si>
  <si>
    <t>Hébergement de la plateforme de DEVELOPPEMENT (modèle S)</t>
  </si>
  <si>
    <t>Hébergement de la plateforme de FORMATION (modèle S)</t>
  </si>
  <si>
    <t>UO_EXP_PFD01</t>
  </si>
  <si>
    <t>UO_EXP_PFF01</t>
  </si>
  <si>
    <t xml:space="preserve">Exploitation de la plateforme de PRODUCTION (modèle XXL) </t>
  </si>
  <si>
    <t>Exploitation de la plateforme de PRE-PRODUCTION (modèle XL)</t>
  </si>
  <si>
    <t>Exploitation de la plateforme de TESTS PARTENAIRES (Modèle L)</t>
  </si>
  <si>
    <t>Exploitation de la plateforme de DEVELOPPEMENT (modèle S)</t>
  </si>
  <si>
    <t>Exploitation de la plateforme VALIDATION FONCTIONNELLE (modèle M)</t>
  </si>
  <si>
    <t>Exploitation de la plateforme de FORMATION (modèle S)</t>
  </si>
  <si>
    <t>Création de la plateforme de DEVELOPPEMENT (modèle S)</t>
  </si>
  <si>
    <t>Création de la plateforme de FORMATION (modèle S)</t>
  </si>
  <si>
    <t>Fourniture d'une connexion résiliante au réseau INTERNET : Pour l'ensemble des plateformes de la solution GAR</t>
  </si>
  <si>
    <t>UO_INF_RES_01</t>
  </si>
  <si>
    <t>Extensions de capacité</t>
  </si>
  <si>
    <t>Connexion Internet</t>
  </si>
  <si>
    <t>UO_EXP_RES_01</t>
  </si>
  <si>
    <t>Reprise d'activité - Simulation</t>
  </si>
  <si>
    <t>UO_EXP_PRA01</t>
  </si>
  <si>
    <t>Exploitation d'une connexion résiliante au réseau INTERNET pour l'ensemble des plateformes de la solution GAR</t>
  </si>
  <si>
    <t xml:space="preserve"> Simulation  de reprise d'activité de la plateforme de PRODUCTION (PRA)</t>
  </si>
  <si>
    <t>UO_INF_CREA_PFD01</t>
  </si>
  <si>
    <t>UO_INF_CREA_PFF01</t>
  </si>
  <si>
    <t>1 machine virtuelle (VM) supplémentaire (1 vCPU x 2 Go)</t>
  </si>
  <si>
    <t>1 machine virtuelle (VM) supplémentaire (2 vCPU x 4 Go)</t>
  </si>
  <si>
    <t>1 machine virtuelle (VM) supplémentaire (2 vCPU x 8 Go)</t>
  </si>
  <si>
    <t>1 machine virtuelle (VM) supplémentaire (4 vCPU x 8 Go)</t>
  </si>
  <si>
    <t>1 machine virtuelle (VM) supplémentaire (4 vCPU x 16 Go)</t>
  </si>
  <si>
    <t>1 machine virtuelle (VM) supplémentaire (4 vCPU x 24 Go)</t>
  </si>
  <si>
    <t>1 machine virtuelle (VM) supplémentaire (6 vCPU x 64 Go)</t>
  </si>
  <si>
    <t>1 machine virtuelle (VM) supplémentaire (12 vCPU x 64 Go)</t>
  </si>
  <si>
    <t>1 machine virtuelle (VM) supplémentaire (12 vCPU x 96 Go)</t>
  </si>
  <si>
    <t>1 machine virtuelle (VM) supplémentaire (24 vCPU x 96 Go)</t>
  </si>
  <si>
    <t>1 machine virtuelle (VM) supplémentaire (24 vCPU x 128 Go)</t>
  </si>
  <si>
    <t>1 machine virtuelle (VM) supplémentaire (32 vCPU x 128 Go)</t>
  </si>
  <si>
    <t>1 machine virtuelle (VM) supplémentaire (32 vCPU x 256 Go)</t>
  </si>
  <si>
    <t xml:space="preserve">stockage haute performance : extension de capacité 500 Go </t>
  </si>
  <si>
    <t>stockage haute performance : extension de capacité 1 000 Go</t>
  </si>
  <si>
    <t>stockage haute performance : extension de capacité 2 000 Go</t>
  </si>
  <si>
    <t xml:space="preserve">stockage moyenne performance : extension de capacité 500 Go </t>
  </si>
  <si>
    <t>stockage moyenne performance : extension de capacité 1 000 Go</t>
  </si>
  <si>
    <t>stockage moyenne performance : extension de capacité 2 000 Go</t>
  </si>
  <si>
    <t xml:space="preserve">stockage basse performance : extension de capacité 500 Go </t>
  </si>
  <si>
    <t>stockage basse performance : extension de capacité 1 000 Go</t>
  </si>
  <si>
    <t>stockage basse performance : extension de capacité 2 000 Go</t>
  </si>
  <si>
    <t>Point de référence pour les prestations d'exploitation, MCO et MCS</t>
  </si>
  <si>
    <t>Mission M3 - SUPPORT ET MAINTENANCE</t>
  </si>
  <si>
    <t>Point de référence pour les prestations de support</t>
  </si>
  <si>
    <t>UO_SUT_01</t>
  </si>
  <si>
    <t>UO_SUT_02</t>
  </si>
  <si>
    <t>UO_SUT_03</t>
  </si>
  <si>
    <t>100 tickets</t>
  </si>
  <si>
    <t>50 tickets</t>
  </si>
  <si>
    <t>20 tickets</t>
  </si>
  <si>
    <t>Demandes de support externe</t>
  </si>
  <si>
    <t>UO_SEXT_01</t>
  </si>
  <si>
    <t>UO_SEXT_02</t>
  </si>
  <si>
    <t>UO_SEXT_03</t>
  </si>
  <si>
    <t>10 tickets</t>
  </si>
  <si>
    <t>5 tickets</t>
  </si>
  <si>
    <t>Traitement complet de tickets utilisateurs &amp; partenaires habilités-Simple</t>
  </si>
  <si>
    <t>Traitement complet de tickets utilisateurs &amp; partenaires habilités-Moyen</t>
  </si>
  <si>
    <t>Traitement complet de tickets utilisateurs &amp; partenaires habilités-Complexe</t>
  </si>
  <si>
    <t>Traitement complet de tickets partenaires externes-Simple</t>
  </si>
  <si>
    <t>Traitement complet de tickets partenaires externes-Moyen</t>
  </si>
  <si>
    <t>Traitement complet de tickets partenaires externes-Complexe</t>
  </si>
  <si>
    <t>Traitement complet de tickets partenaires externes-Très complexe</t>
  </si>
  <si>
    <t xml:space="preserve">SUPPORT DE LA SOLUTION GAR </t>
  </si>
  <si>
    <t>PRESTATIONS DE SUPPORT</t>
  </si>
  <si>
    <t>Point de référence pour les prestations de maintenance corrective et préventive</t>
  </si>
  <si>
    <t xml:space="preserve">MAINTENANCE CORRECTIVE ET PRÉVENTIVE DE LA SOLUTION GAR </t>
  </si>
  <si>
    <t>PRESTATIONS DE MAINTENANCE CORRECTIVE ET PRÉVENTIVE</t>
  </si>
  <si>
    <t>UO_PMCP_PROD01</t>
  </si>
  <si>
    <t>Maintenance corrective et préventive de la plateforme de PRODUCTION (modèle XXL)</t>
  </si>
  <si>
    <t>UO_PMCP_PREPROD01</t>
  </si>
  <si>
    <t>Maintenance corrective et préventive de la plateforme de PRE-PRODUCTION (modèle XL)</t>
  </si>
  <si>
    <t>UO_PMCP_PFPART01</t>
  </si>
  <si>
    <t>Maintenance corrective et préventive de la plateforme de TESTS « PARTENAIRES » (Modèle L)</t>
  </si>
  <si>
    <t>UO_PMCP_PFV01</t>
  </si>
  <si>
    <t>Maintenance corrective et préventive de la plateforme de VALIDATION FONCTIONNELLE (modèle M)</t>
  </si>
  <si>
    <t>Maintenance corrective et préventive de la plateforme de DEVELOPPEMENT (modèle S)</t>
  </si>
  <si>
    <t>Maintenance corrective et préventive de la plateforme de FORMATION (modèle S)</t>
  </si>
  <si>
    <t>UO_PMCP_PFD01</t>
  </si>
  <si>
    <t>UO_PMCP_PFF01</t>
  </si>
  <si>
    <t xml:space="preserve">DEMANDE DE SERVICE DE LA SOLUTION GAR </t>
  </si>
  <si>
    <t>Point de référence pour les demandes de service</t>
  </si>
  <si>
    <t>Réalisation d'une demande de service de type simple</t>
  </si>
  <si>
    <t>Réalisation d'une demande de service de type moyen</t>
  </si>
  <si>
    <t>Réalisation d'une demande de service de type complexe</t>
  </si>
  <si>
    <t>Nombre de points de support / mois</t>
  </si>
  <si>
    <t>Nombre de points de maintenance corrective et préventive / mois</t>
  </si>
  <si>
    <t>Nombre de points de demande de service / mois</t>
  </si>
  <si>
    <t>Les prestations sont cotées en point de support, de maintenance corrective et de service.
Il est demandé au candidat de renseigner la valeur générale du point, puis le nombre de points de support, de maintenance corrective et de service nécessaires pour réaliser chaque unité d'oeuvre.</t>
  </si>
  <si>
    <t>Réunion de lancement (M1.1)</t>
  </si>
  <si>
    <t>Mise en place de l’organisation et de la gouvernance du marché (M1.2)</t>
  </si>
  <si>
    <t>Démarrage de la transition (M1.3)</t>
  </si>
  <si>
    <t>Prise de connaissance de l'environnement (M1.4)</t>
  </si>
  <si>
    <t>Reprise de l’existant à l'identique (M1.5)</t>
  </si>
  <si>
    <t>Demandes de support standard</t>
  </si>
  <si>
    <t>UO_SEXT_04</t>
  </si>
  <si>
    <t>Prestations d’étude, d'assistance et d’expertise</t>
  </si>
  <si>
    <t>UO_INF_EXT_VM1</t>
  </si>
  <si>
    <t>UO_INF_EXT_VM2</t>
  </si>
  <si>
    <t>UO_INF_EXT_VM3</t>
  </si>
  <si>
    <t>UO_INF_EXT_VM4</t>
  </si>
  <si>
    <t>UO_INF_EXT_VM5</t>
  </si>
  <si>
    <t>UO_INF_EXT_VM6</t>
  </si>
  <si>
    <t>UO_INF_EXT_VM7</t>
  </si>
  <si>
    <t>UO_INF_EXT_VM8</t>
  </si>
  <si>
    <t>UO_INF_EXT_VM9</t>
  </si>
  <si>
    <t>UO_INF_EXT_VM10</t>
  </si>
  <si>
    <t>UO_INF_EXT_VM11</t>
  </si>
  <si>
    <t>UO_INF_EXT_VM12</t>
  </si>
  <si>
    <t>UO_INF_EXT_VM13</t>
  </si>
  <si>
    <t>UO_INF_EXT_VM14</t>
  </si>
  <si>
    <t>UO_INF_EXT_DD_1</t>
  </si>
  <si>
    <t>UO_INF_EXT_DD_2</t>
  </si>
  <si>
    <t>UO_INF_EXT_DD_3</t>
  </si>
  <si>
    <t>UO_INF_EXT_DD_4</t>
  </si>
  <si>
    <t>UO_INF_EXT_DD_5</t>
  </si>
  <si>
    <t>UO_INF_EXT_DD_6</t>
  </si>
  <si>
    <t>UO_INF_EXT_DD_7</t>
  </si>
  <si>
    <t>UO_INF_EXT_DD_8</t>
  </si>
  <si>
    <t>UO_INF_EXT_DD_9</t>
  </si>
  <si>
    <t xml:space="preserve">ÉTUDE, ASSISTANCE ET EXPERTISE </t>
  </si>
  <si>
    <t xml:space="preserve">Mission M5 - ÉTUDE, ASSISTANCE ET EXPERTISE </t>
  </si>
  <si>
    <t>Mission M4 - MAINTENANCE ÉVOLUTIVE ET VERSIONS APPLICATIVES</t>
  </si>
  <si>
    <t>Prestation d’étude, d'assistance et d’expertise de complexité de niveau 1</t>
  </si>
  <si>
    <t>Prestation d’étude, d'assistance et d’expertise de complexité de niveau 2</t>
  </si>
  <si>
    <t>Prestation d’étude, d'assistance et d’expertise de complexité de niveau 3</t>
  </si>
  <si>
    <t>Prestation d’étude, d'assistance et d’expertise de complexité de niveau 4</t>
  </si>
  <si>
    <t>Prestation d’étude, d'assistance et d’expertise de complexité de niveau 5</t>
  </si>
  <si>
    <t>Prestation d’étude, d'assistance et d’expertise de complexité de niveau 6</t>
  </si>
  <si>
    <t>PRESTATIONS DE DEMANDE DE SERVICE</t>
  </si>
  <si>
    <t>Cloture de la transition &amp; Réunion de clôture (M1.7)</t>
  </si>
  <si>
    <t>Les prestations sont cotées en point d'hébergement ou en point d'exploitation.
Il est demandé au candidat de renseigner la valeur générale du point, puis le nombre de points d'hébergement et de points d'exploitation nécessaires pour réaliser chaque unité d'oeuvre.</t>
  </si>
  <si>
    <t>1 machine virtuelle (VM) supplémentaire (6 VCPU x 32 Go)</t>
  </si>
  <si>
    <t>Mise en œuvre partielle de la réversiblité M2</t>
  </si>
  <si>
    <t>Mise en œuvre partielle de la réversiblité M3 &amp; M4</t>
  </si>
  <si>
    <t>PHEB</t>
  </si>
  <si>
    <t>PEXP</t>
  </si>
  <si>
    <t>PSUP</t>
  </si>
  <si>
    <t>PMCP</t>
  </si>
  <si>
    <t>PDDS</t>
  </si>
  <si>
    <t>500 accédants</t>
  </si>
  <si>
    <t>40 DDS</t>
  </si>
  <si>
    <t>20 DDS</t>
  </si>
  <si>
    <t>10 DDS</t>
  </si>
  <si>
    <t>UO_DDS_S</t>
  </si>
  <si>
    <t>UO_DDS_M</t>
  </si>
  <si>
    <t>UO_DDS_C</t>
  </si>
  <si>
    <t>UO_TRANS_03</t>
  </si>
  <si>
    <t>UO_TRANS_04</t>
  </si>
  <si>
    <t>UO_INF_EXT_VM15</t>
  </si>
  <si>
    <t>Ajout d’un vCPU supplémentaire sur une machine virtuelle (VM) existante</t>
  </si>
  <si>
    <t>UO_INF_EXT_VM16</t>
  </si>
  <si>
    <t>Ajout de 2 Go RAM supplémentaires sur une machine virtuelle (VM) existante</t>
  </si>
  <si>
    <t>Prestations de prise en charge de la solution de gestion d’accès aux ressources (GAR), d'hébergement, d'exploitation, de maintenance, de support et de développement de ladite solution pour le compte du ministère de l'Éducation nationale, de l'Enseignement supérieur et de la Recherche.</t>
  </si>
  <si>
    <t>Ministère de l'Éducation nationale, de l'Enseignement supérieur et de la Recherche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</si>
</sst>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0" x14ac:knownFonts="1">
    <font>
      <sz val="11"/>
      <color theme="1"/>
      <name val="Calibri"/>
      <family val="2"/>
      <charset val="1"/>
    </font>
    <font>
      <sz val="10"/>
      <name val="Arial"/>
      <family val="2"/>
      <charset val="1"/>
    </font>
    <font>
      <sz val="11"/>
      <color theme="1"/>
      <name val="Arial"/>
      <family val="2"/>
      <charset val="1"/>
    </font>
    <font>
      <sz val="10"/>
      <color theme="1"/>
      <name val="Arial"/>
      <family val="2"/>
      <charset val="1"/>
    </font>
    <font>
      <sz val="12"/>
      <color theme="1"/>
      <name val="Calibri"/>
      <family val="2"/>
      <charset val="1"/>
    </font>
    <font>
      <sz val="10"/>
      <name val="Marianne"/>
    </font>
    <font>
      <b/>
      <sz val="13"/>
      <name val="Marianne"/>
    </font>
    <font>
      <b/>
      <sz val="10"/>
      <name val="Marianne"/>
    </font>
    <font>
      <sz val="10"/>
      <color theme="1"/>
      <name val="Marianne"/>
    </font>
    <font>
      <sz val="8"/>
      <name val="Marianne"/>
    </font>
    <font>
      <b/>
      <sz val="14"/>
      <color theme="1"/>
      <name val="Marianne"/>
    </font>
    <font>
      <sz val="8"/>
      <color rgb="FFFF0000"/>
      <name val="Marianne"/>
    </font>
    <font>
      <sz val="10"/>
      <color rgb="FFFF0000"/>
      <name val="Marianne"/>
    </font>
    <font>
      <b/>
      <sz val="23"/>
      <name val="Marianne"/>
    </font>
    <font>
      <sz val="14"/>
      <name val="Marianne"/>
    </font>
    <font>
      <sz val="14"/>
      <color rgb="FFFF0000"/>
      <name val="Marianne"/>
    </font>
    <font>
      <b/>
      <sz val="10"/>
      <color rgb="FFFF0000"/>
      <name val="Marianne"/>
    </font>
    <font>
      <b/>
      <sz val="10"/>
      <color rgb="FF0070C0"/>
      <name val="Marianne"/>
    </font>
    <font>
      <b/>
      <sz val="10"/>
      <color theme="0"/>
      <name val="Marianne"/>
    </font>
    <font>
      <sz val="11"/>
      <color theme="0"/>
      <name val="Calibri"/>
      <family val="2"/>
      <charset val="1"/>
    </font>
  </fonts>
  <fills count="11">
    <fill>
      <patternFill patternType="none"/>
    </fill>
    <fill>
      <patternFill patternType="gray125"/>
    </fill>
    <fill>
      <patternFill patternType="solid">
        <fgColor theme="5"/>
        <bgColor rgb="FFFF8080"/>
      </patternFill>
    </fill>
    <fill>
      <patternFill patternType="solid">
        <fgColor theme="0"/>
        <bgColor rgb="FFFFFFCC"/>
      </patternFill>
    </fill>
    <fill>
      <patternFill patternType="solid">
        <fgColor theme="0"/>
        <bgColor indexed="64"/>
      </patternFill>
    </fill>
    <fill>
      <patternFill patternType="solid">
        <fgColor rgb="FF2F4077"/>
        <bgColor indexed="64"/>
      </patternFill>
    </fill>
    <fill>
      <patternFill patternType="solid">
        <fgColor rgb="FF869ECE"/>
        <bgColor indexed="64"/>
      </patternFill>
    </fill>
    <fill>
      <patternFill patternType="solid">
        <fgColor theme="0" tint="-4.9989318521683403E-2"/>
        <bgColor indexed="64"/>
      </patternFill>
    </fill>
    <fill>
      <patternFill patternType="solid">
        <fgColor theme="0" tint="-0.14999847407452621"/>
        <bgColor indexed="64"/>
      </patternFill>
    </fill>
    <fill>
      <patternFill patternType="lightUp"/>
    </fill>
    <fill>
      <patternFill patternType="solid">
        <fgColor theme="0" tint="-0.34998626667073579"/>
        <bgColor indexed="64"/>
      </patternFill>
    </fill>
  </fills>
  <borders count="29">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bottom style="thin">
        <color auto="1"/>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top/>
      <bottom style="thin">
        <color auto="1"/>
      </bottom>
      <diagonal/>
    </border>
    <border>
      <left/>
      <right style="thin">
        <color auto="1"/>
      </right>
      <top/>
      <bottom style="thin">
        <color auto="1"/>
      </bottom>
      <diagonal/>
    </border>
    <border>
      <left style="thin">
        <color auto="1"/>
      </left>
      <right style="thin">
        <color auto="1"/>
      </right>
      <top style="thick">
        <color rgb="FF2F4077"/>
      </top>
      <bottom/>
      <diagonal/>
    </border>
    <border>
      <left style="thin">
        <color auto="1"/>
      </left>
      <right style="thin">
        <color auto="1"/>
      </right>
      <top style="thick">
        <color rgb="FF2F4077"/>
      </top>
      <bottom style="thin">
        <color auto="1"/>
      </bottom>
      <diagonal/>
    </border>
    <border>
      <left style="thin">
        <color auto="1"/>
      </left>
      <right style="thin">
        <color auto="1"/>
      </right>
      <top/>
      <bottom style="thick">
        <color rgb="FF2F4077"/>
      </bottom>
      <diagonal/>
    </border>
    <border>
      <left style="thin">
        <color auto="1"/>
      </left>
      <right style="thin">
        <color auto="1"/>
      </right>
      <top style="thin">
        <color auto="1"/>
      </top>
      <bottom style="thick">
        <color rgb="FF2F4077"/>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indexed="64"/>
      </top>
      <bottom style="thin">
        <color indexed="64"/>
      </bottom>
      <diagonal/>
    </border>
    <border>
      <left style="thin">
        <color auto="1"/>
      </left>
      <right style="thin">
        <color auto="1"/>
      </right>
      <top style="medium">
        <color rgb="FF2F4077"/>
      </top>
      <bottom style="thin">
        <color auto="1"/>
      </bottom>
      <diagonal/>
    </border>
    <border>
      <left style="thin">
        <color auto="1"/>
      </left>
      <right style="thin">
        <color auto="1"/>
      </right>
      <top style="thin">
        <color auto="1"/>
      </top>
      <bottom style="medium">
        <color rgb="FF2F4077"/>
      </bottom>
      <diagonal/>
    </border>
    <border>
      <left style="thin">
        <color auto="1"/>
      </left>
      <right/>
      <top style="medium">
        <color rgb="FF2F4077"/>
      </top>
      <bottom style="thin">
        <color auto="1"/>
      </bottom>
      <diagonal/>
    </border>
    <border>
      <left/>
      <right style="thin">
        <color auto="1"/>
      </right>
      <top style="thin">
        <color auto="1"/>
      </top>
      <bottom style="medium">
        <color rgb="FF2F4077"/>
      </bottom>
      <diagonal/>
    </border>
    <border>
      <left style="thin">
        <color auto="1"/>
      </left>
      <right/>
      <top style="thin">
        <color auto="1"/>
      </top>
      <bottom style="medium">
        <color rgb="FF2F4077"/>
      </bottom>
      <diagonal/>
    </border>
  </borders>
  <cellStyleXfs count="8">
    <xf numFmtId="0" fontId="0" fillId="0" borderId="0"/>
    <xf numFmtId="0" fontId="1" fillId="0" borderId="0"/>
    <xf numFmtId="0" fontId="2" fillId="0" borderId="0"/>
    <xf numFmtId="0" fontId="3" fillId="0" borderId="0"/>
    <xf numFmtId="0" fontId="1" fillId="0" borderId="0"/>
    <xf numFmtId="0" fontId="4" fillId="0" borderId="0"/>
    <xf numFmtId="0" fontId="1" fillId="0" borderId="0"/>
    <xf numFmtId="0" fontId="19" fillId="2" borderId="0" applyBorder="0" applyProtection="0"/>
  </cellStyleXfs>
  <cellXfs count="174">
    <xf numFmtId="0" fontId="0" fillId="0" borderId="0" xfId="0"/>
    <xf numFmtId="0" fontId="5" fillId="0" borderId="0" xfId="4" applyFont="1" applyAlignment="1" applyProtection="1">
      <alignment vertical="center"/>
    </xf>
    <xf numFmtId="0" fontId="5" fillId="0" borderId="0" xfId="4" applyFont="1" applyAlignment="1" applyProtection="1">
      <alignment horizontal="center" vertical="center"/>
    </xf>
    <xf numFmtId="0" fontId="5" fillId="0" borderId="0" xfId="4" applyFont="1" applyAlignment="1" applyProtection="1"/>
    <xf numFmtId="0" fontId="6" fillId="0" borderId="0" xfId="4" applyFont="1" applyAlignment="1" applyProtection="1">
      <alignment vertical="center"/>
    </xf>
    <xf numFmtId="0" fontId="6" fillId="0" borderId="0" xfId="4" applyFont="1" applyAlignment="1" applyProtection="1">
      <alignment vertical="top"/>
    </xf>
    <xf numFmtId="0" fontId="5" fillId="0" borderId="0" xfId="4" applyFont="1" applyAlignment="1" applyProtection="1">
      <alignment horizontal="left" vertical="center"/>
    </xf>
    <xf numFmtId="0" fontId="7" fillId="0" borderId="0" xfId="4" applyFont="1" applyAlignment="1" applyProtection="1">
      <alignment horizontal="right" vertical="center"/>
    </xf>
    <xf numFmtId="0" fontId="8" fillId="0" borderId="0" xfId="3" applyFont="1" applyAlignment="1" applyProtection="1"/>
    <xf numFmtId="0" fontId="9" fillId="0" borderId="0" xfId="4" applyFont="1" applyAlignment="1" applyProtection="1">
      <alignment vertical="center"/>
    </xf>
    <xf numFmtId="0" fontId="9" fillId="0" borderId="0" xfId="4" applyFont="1" applyAlignment="1" applyProtection="1">
      <alignment horizontal="justify" vertical="center"/>
    </xf>
    <xf numFmtId="0" fontId="8" fillId="0" borderId="0" xfId="3" applyFont="1" applyAlignment="1" applyProtection="1">
      <alignment vertical="center"/>
    </xf>
    <xf numFmtId="0" fontId="5" fillId="0" borderId="0" xfId="6" applyFont="1" applyAlignment="1" applyProtection="1"/>
    <xf numFmtId="0" fontId="10" fillId="0" borderId="0" xfId="3" applyFont="1" applyAlignment="1" applyProtection="1">
      <alignment horizontal="right" vertical="center"/>
    </xf>
    <xf numFmtId="0" fontId="12" fillId="0" borderId="0" xfId="3" applyFont="1" applyAlignment="1" applyProtection="1"/>
    <xf numFmtId="0" fontId="12" fillId="0" borderId="0" xfId="6" applyFont="1" applyAlignment="1" applyProtection="1"/>
    <xf numFmtId="0" fontId="15" fillId="0" borderId="0" xfId="6" applyFont="1" applyAlignment="1" applyProtection="1">
      <alignment horizontal="center"/>
    </xf>
    <xf numFmtId="0" fontId="7" fillId="0" borderId="0" xfId="6" applyFont="1" applyAlignment="1" applyProtection="1">
      <alignment vertical="top" wrapText="1"/>
    </xf>
    <xf numFmtId="0" fontId="16" fillId="0" borderId="0" xfId="6" applyFont="1" applyAlignment="1" applyProtection="1"/>
    <xf numFmtId="0" fontId="12" fillId="0" borderId="0" xfId="6" applyFont="1" applyAlignment="1" applyProtection="1">
      <alignment horizontal="justify"/>
    </xf>
    <xf numFmtId="0" fontId="12" fillId="0" borderId="0" xfId="6" applyFont="1" applyAlignment="1" applyProtection="1">
      <alignment horizontal="left" vertical="top"/>
    </xf>
    <xf numFmtId="0" fontId="8" fillId="0" borderId="0" xfId="0" applyFont="1" applyAlignment="1" applyProtection="1"/>
    <xf numFmtId="0" fontId="12" fillId="0" borderId="0" xfId="6" applyFont="1" applyAlignment="1" applyProtection="1">
      <alignment vertical="center"/>
    </xf>
    <xf numFmtId="0" fontId="5" fillId="0" borderId="0" xfId="0" applyFont="1" applyAlignment="1" applyProtection="1">
      <alignment vertical="center"/>
    </xf>
    <xf numFmtId="0" fontId="12" fillId="0" borderId="0" xfId="0" applyFont="1" applyAlignment="1" applyProtection="1"/>
    <xf numFmtId="0" fontId="8" fillId="0" borderId="0" xfId="0" applyFont="1"/>
    <xf numFmtId="0" fontId="8" fillId="4" borderId="0" xfId="0" applyFont="1" applyFill="1"/>
    <xf numFmtId="0" fontId="18" fillId="6" borderId="4"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1" xfId="0" applyFont="1" applyFill="1" applyBorder="1" applyAlignment="1">
      <alignment vertical="center" wrapText="1"/>
    </xf>
    <xf numFmtId="0" fontId="8" fillId="0" borderId="1" xfId="0" applyFont="1" applyFill="1" applyBorder="1" applyAlignment="1">
      <alignment horizontal="center" vertical="center" wrapText="1"/>
    </xf>
    <xf numFmtId="4" fontId="8" fillId="0" borderId="1" xfId="0" applyNumberFormat="1" applyFont="1" applyFill="1" applyBorder="1" applyAlignment="1" applyProtection="1">
      <alignment horizontal="right" vertical="center" wrapText="1" indent="1"/>
      <protection locked="0"/>
    </xf>
    <xf numFmtId="0" fontId="7" fillId="0" borderId="2" xfId="0" applyFont="1" applyFill="1" applyBorder="1" applyAlignment="1">
      <alignment horizontal="center" vertical="center" wrapText="1"/>
    </xf>
    <xf numFmtId="0" fontId="8" fillId="0" borderId="2" xfId="0" applyFont="1" applyFill="1" applyBorder="1" applyAlignment="1">
      <alignment vertical="center" wrapText="1"/>
    </xf>
    <xf numFmtId="0" fontId="7" fillId="0" borderId="4" xfId="0" applyFont="1" applyFill="1" applyBorder="1" applyAlignment="1">
      <alignment horizontal="center" vertical="center" wrapText="1"/>
    </xf>
    <xf numFmtId="0" fontId="8" fillId="0" borderId="4" xfId="0" applyFont="1" applyFill="1" applyBorder="1" applyAlignment="1">
      <alignment vertical="center" wrapText="1"/>
    </xf>
    <xf numFmtId="0" fontId="7" fillId="0" borderId="18" xfId="0" applyFont="1" applyFill="1" applyBorder="1" applyAlignment="1">
      <alignment horizontal="center" vertical="center" wrapText="1"/>
    </xf>
    <xf numFmtId="0" fontId="8" fillId="0" borderId="18" xfId="0" applyFont="1" applyFill="1" applyBorder="1" applyAlignment="1">
      <alignment vertical="center" wrapText="1"/>
    </xf>
    <xf numFmtId="0" fontId="7" fillId="0" borderId="20" xfId="0" applyFont="1" applyFill="1" applyBorder="1" applyAlignment="1">
      <alignment horizontal="center" vertical="center" wrapText="1"/>
    </xf>
    <xf numFmtId="0" fontId="8" fillId="0" borderId="20" xfId="0" applyFont="1" applyFill="1" applyBorder="1" applyAlignment="1">
      <alignment vertical="center" wrapText="1"/>
    </xf>
    <xf numFmtId="0" fontId="7" fillId="0" borderId="0" xfId="6" applyFont="1" applyAlignment="1" applyProtection="1">
      <alignment horizontal="right" vertical="top" wrapText="1"/>
    </xf>
    <xf numFmtId="0" fontId="7" fillId="0" borderId="0" xfId="1" applyFont="1" applyAlignment="1" applyProtection="1">
      <alignment horizontal="right" vertical="center" wrapText="1"/>
    </xf>
    <xf numFmtId="0" fontId="17" fillId="0" borderId="0" xfId="1" applyFont="1" applyBorder="1" applyAlignment="1" applyProtection="1">
      <alignment horizontal="justify" wrapText="1"/>
      <protection locked="0"/>
    </xf>
    <xf numFmtId="0" fontId="8" fillId="0" borderId="0" xfId="0" applyFont="1" applyAlignment="1" applyProtection="1">
      <alignment horizontal="justify" vertical="top" wrapText="1"/>
    </xf>
    <xf numFmtId="0" fontId="7" fillId="0" borderId="1" xfId="0" applyFont="1" applyFill="1" applyBorder="1" applyAlignment="1">
      <alignment vertical="center" wrapText="1"/>
    </xf>
    <xf numFmtId="0" fontId="8" fillId="0" borderId="1" xfId="0" applyFont="1" applyFill="1" applyBorder="1" applyAlignment="1">
      <alignment horizontal="justify" vertical="center" wrapText="1"/>
    </xf>
    <xf numFmtId="0" fontId="17" fillId="0" borderId="0" xfId="1" applyFont="1" applyBorder="1" applyAlignment="1" applyProtection="1">
      <alignment horizontal="justify" wrapText="1"/>
      <protection locked="0"/>
    </xf>
    <xf numFmtId="0" fontId="17" fillId="0" borderId="0" xfId="1" applyFont="1" applyBorder="1" applyAlignment="1" applyProtection="1">
      <alignment horizontal="justify" wrapText="1"/>
      <protection locked="0"/>
    </xf>
    <xf numFmtId="0" fontId="7" fillId="0" borderId="1" xfId="0" applyFont="1" applyFill="1" applyBorder="1" applyAlignment="1">
      <alignment horizontal="justify" vertical="center" wrapText="1"/>
    </xf>
    <xf numFmtId="0" fontId="7" fillId="0" borderId="2" xfId="0" applyFont="1" applyFill="1" applyBorder="1" applyAlignment="1">
      <alignment horizontal="justify" vertical="center" wrapText="1"/>
    </xf>
    <xf numFmtId="0" fontId="8" fillId="0" borderId="2" xfId="0" applyFont="1" applyFill="1" applyBorder="1" applyAlignment="1">
      <alignment horizontal="center" vertical="center" wrapText="1"/>
    </xf>
    <xf numFmtId="0" fontId="17" fillId="7" borderId="2" xfId="0" applyFont="1" applyFill="1" applyBorder="1" applyAlignment="1">
      <alignment horizontal="center" vertical="center" wrapText="1"/>
    </xf>
    <xf numFmtId="4" fontId="8" fillId="0" borderId="4" xfId="0" applyNumberFormat="1" applyFont="1" applyFill="1" applyBorder="1" applyAlignment="1" applyProtection="1">
      <alignment horizontal="right" vertical="center" wrapText="1" indent="1"/>
      <protection locked="0"/>
    </xf>
    <xf numFmtId="0" fontId="7" fillId="0" borderId="11" xfId="0" applyFont="1" applyFill="1" applyBorder="1" applyAlignment="1">
      <alignment horizontal="justify" vertical="center" wrapText="1"/>
    </xf>
    <xf numFmtId="0" fontId="5" fillId="0" borderId="1" xfId="0" applyFont="1" applyFill="1" applyBorder="1" applyAlignment="1">
      <alignment vertical="center" wrapText="1"/>
    </xf>
    <xf numFmtId="0" fontId="5" fillId="0" borderId="1" xfId="0" applyFont="1" applyFill="1" applyBorder="1" applyAlignment="1">
      <alignment horizontal="center" vertical="center" wrapText="1"/>
    </xf>
    <xf numFmtId="4" fontId="5" fillId="0" borderId="1" xfId="0" applyNumberFormat="1" applyFont="1" applyFill="1" applyBorder="1" applyAlignment="1" applyProtection="1">
      <alignment horizontal="right" vertical="center" wrapText="1" indent="1"/>
      <protection locked="0"/>
    </xf>
    <xf numFmtId="0" fontId="7" fillId="0" borderId="0" xfId="1" applyFont="1" applyAlignment="1" applyProtection="1">
      <alignment horizontal="right" vertical="top" wrapText="1"/>
    </xf>
    <xf numFmtId="0" fontId="7" fillId="0" borderId="5" xfId="0" applyFont="1" applyFill="1" applyBorder="1" applyAlignment="1">
      <alignment horizontal="justify" vertical="center" wrapText="1"/>
    </xf>
    <xf numFmtId="0" fontId="7" fillId="0" borderId="21" xfId="0" applyFont="1" applyFill="1" applyBorder="1" applyAlignment="1">
      <alignment horizontal="justify" vertical="center" wrapText="1"/>
    </xf>
    <xf numFmtId="0" fontId="7" fillId="0" borderId="26" xfId="0" applyFont="1" applyFill="1" applyBorder="1" applyAlignment="1">
      <alignment horizontal="justify" vertical="center" wrapText="1"/>
    </xf>
    <xf numFmtId="0" fontId="5" fillId="0" borderId="2"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12" xfId="0" applyFont="1" applyFill="1" applyBorder="1" applyAlignment="1">
      <alignment vertical="center" wrapText="1"/>
    </xf>
    <xf numFmtId="0" fontId="7" fillId="0" borderId="0" xfId="0" applyFont="1" applyFill="1" applyBorder="1" applyAlignment="1">
      <alignment horizontal="justify" vertical="center" wrapText="1"/>
    </xf>
    <xf numFmtId="0" fontId="5" fillId="0" borderId="0" xfId="0" applyFont="1" applyFill="1" applyBorder="1" applyAlignment="1">
      <alignment vertical="center" wrapText="1"/>
    </xf>
    <xf numFmtId="0" fontId="5" fillId="0" borderId="0" xfId="0" applyFont="1" applyFill="1" applyBorder="1" applyAlignment="1">
      <alignment horizontal="center" vertical="center" wrapText="1"/>
    </xf>
    <xf numFmtId="4" fontId="5" fillId="0" borderId="0" xfId="0" applyNumberFormat="1" applyFont="1" applyFill="1" applyBorder="1" applyAlignment="1" applyProtection="1">
      <alignment horizontal="right" vertical="center" wrapText="1" indent="1"/>
      <protection locked="0"/>
    </xf>
    <xf numFmtId="0" fontId="7" fillId="0" borderId="12" xfId="0" applyFont="1" applyFill="1" applyBorder="1" applyAlignment="1">
      <alignment horizontal="justify" vertical="center" wrapText="1"/>
    </xf>
    <xf numFmtId="0" fontId="5" fillId="0" borderId="12" xfId="0" applyFont="1" applyFill="1" applyBorder="1" applyAlignment="1">
      <alignment horizontal="center" vertical="center" wrapText="1"/>
    </xf>
    <xf numFmtId="4" fontId="5" fillId="0" borderId="12" xfId="0" applyNumberFormat="1" applyFont="1" applyFill="1" applyBorder="1" applyAlignment="1" applyProtection="1">
      <alignment horizontal="right" vertical="center" wrapText="1" indent="1"/>
      <protection locked="0"/>
    </xf>
    <xf numFmtId="4" fontId="8" fillId="4" borderId="1" xfId="0" applyNumberFormat="1" applyFont="1" applyFill="1" applyBorder="1" applyAlignment="1">
      <alignment horizontal="right" vertical="center" wrapText="1" indent="1"/>
    </xf>
    <xf numFmtId="4" fontId="8" fillId="0" borderId="18" xfId="0" applyNumberFormat="1" applyFont="1" applyFill="1" applyBorder="1" applyAlignment="1">
      <alignment horizontal="right" vertical="center" wrapText="1" indent="1"/>
    </xf>
    <xf numFmtId="4" fontId="8" fillId="0" borderId="20" xfId="0" applyNumberFormat="1" applyFont="1" applyFill="1" applyBorder="1" applyAlignment="1">
      <alignment horizontal="right" vertical="center" wrapText="1" indent="1"/>
    </xf>
    <xf numFmtId="4" fontId="8" fillId="0" borderId="4" xfId="0" applyNumberFormat="1" applyFont="1" applyFill="1" applyBorder="1" applyAlignment="1">
      <alignment horizontal="right" vertical="center" wrapText="1" indent="1"/>
    </xf>
    <xf numFmtId="0" fontId="18" fillId="6" borderId="1" xfId="0" applyFont="1" applyFill="1" applyBorder="1" applyAlignment="1">
      <alignment horizontal="center" vertical="center" wrapText="1"/>
    </xf>
    <xf numFmtId="0" fontId="18" fillId="6" borderId="1" xfId="0" applyFont="1" applyFill="1" applyBorder="1" applyAlignment="1">
      <alignment vertical="center" wrapText="1"/>
    </xf>
    <xf numFmtId="0" fontId="17" fillId="0" borderId="0" xfId="0" applyFont="1" applyFill="1" applyBorder="1" applyAlignment="1">
      <alignment horizontal="center" vertical="center" wrapText="1"/>
    </xf>
    <xf numFmtId="4" fontId="8" fillId="0" borderId="3" xfId="0" applyNumberFormat="1" applyFont="1" applyFill="1" applyBorder="1" applyAlignment="1" applyProtection="1">
      <alignment horizontal="right" vertical="center" wrapText="1" indent="1"/>
      <protection locked="0"/>
    </xf>
    <xf numFmtId="0" fontId="7" fillId="0" borderId="3" xfId="0" applyFont="1" applyFill="1" applyBorder="1" applyAlignment="1">
      <alignment horizontal="justify" vertical="center" wrapText="1"/>
    </xf>
    <xf numFmtId="0" fontId="8" fillId="0" borderId="3" xfId="0" applyFont="1" applyFill="1" applyBorder="1" applyAlignment="1">
      <alignment vertical="center" wrapText="1"/>
    </xf>
    <xf numFmtId="0" fontId="8" fillId="9" borderId="3" xfId="0" applyFont="1" applyFill="1" applyBorder="1" applyAlignment="1">
      <alignment vertical="center" wrapText="1"/>
    </xf>
    <xf numFmtId="0" fontId="7" fillId="0" borderId="4" xfId="0" applyFont="1" applyFill="1" applyBorder="1" applyAlignment="1">
      <alignment horizontal="justify" vertical="center" wrapText="1"/>
    </xf>
    <xf numFmtId="0" fontId="18" fillId="6" borderId="3" xfId="0" applyFont="1" applyFill="1" applyBorder="1" applyAlignment="1">
      <alignment horizontal="center" vertical="center" wrapText="1"/>
    </xf>
    <xf numFmtId="0" fontId="5" fillId="0" borderId="2" xfId="0" applyFont="1" applyFill="1" applyBorder="1" applyAlignment="1">
      <alignment vertical="center" wrapText="1"/>
    </xf>
    <xf numFmtId="4" fontId="8" fillId="0" borderId="2" xfId="0" applyNumberFormat="1" applyFont="1" applyFill="1" applyBorder="1" applyAlignment="1" applyProtection="1">
      <alignment horizontal="right" vertical="center" wrapText="1" indent="1"/>
      <protection locked="0"/>
    </xf>
    <xf numFmtId="0" fontId="5" fillId="0" borderId="4" xfId="0" applyFont="1" applyFill="1" applyBorder="1" applyAlignment="1">
      <alignment vertical="center" wrapText="1"/>
    </xf>
    <xf numFmtId="4" fontId="5" fillId="0" borderId="4" xfId="0" applyNumberFormat="1" applyFont="1" applyFill="1" applyBorder="1" applyAlignment="1" applyProtection="1">
      <alignment horizontal="right" vertical="center" wrapText="1" indent="1"/>
      <protection locked="0"/>
    </xf>
    <xf numFmtId="0" fontId="18" fillId="6" borderId="1" xfId="0" applyFont="1" applyFill="1" applyBorder="1" applyAlignment="1">
      <alignment horizontal="center" vertical="center" wrapText="1"/>
    </xf>
    <xf numFmtId="0" fontId="5" fillId="0" borderId="2" xfId="0" applyFont="1" applyFill="1" applyBorder="1" applyAlignment="1">
      <alignment horizontal="center" vertical="center" wrapText="1"/>
    </xf>
    <xf numFmtId="0" fontId="8" fillId="0" borderId="0" xfId="0" quotePrefix="1" applyFont="1" applyAlignment="1" applyProtection="1"/>
    <xf numFmtId="0" fontId="18" fillId="6" borderId="4" xfId="0" applyFont="1" applyFill="1" applyBorder="1" applyAlignment="1">
      <alignment vertical="center" wrapText="1"/>
    </xf>
    <xf numFmtId="0" fontId="5" fillId="4" borderId="0" xfId="0" applyFont="1" applyFill="1"/>
    <xf numFmtId="0" fontId="5" fillId="0" borderId="0" xfId="0" applyFont="1"/>
    <xf numFmtId="0" fontId="5" fillId="0" borderId="1" xfId="0" applyFont="1" applyBorder="1" applyAlignment="1">
      <alignment horizontal="justify" vertical="center" wrapText="1"/>
    </xf>
    <xf numFmtId="0" fontId="5" fillId="9" borderId="16" xfId="0" applyFont="1" applyFill="1" applyBorder="1" applyAlignment="1">
      <alignment horizontal="center" vertical="center" wrapText="1"/>
    </xf>
    <xf numFmtId="0" fontId="5" fillId="9" borderId="22" xfId="0" applyFont="1" applyFill="1" applyBorder="1" applyAlignment="1">
      <alignment horizontal="center" vertical="center" wrapText="1"/>
    </xf>
    <xf numFmtId="0" fontId="5" fillId="9" borderId="13" xfId="0" applyFont="1" applyFill="1" applyBorder="1" applyAlignment="1">
      <alignment horizontal="center" vertical="center" wrapText="1"/>
    </xf>
    <xf numFmtId="0" fontId="5" fillId="9" borderId="27" xfId="0" applyFont="1" applyFill="1" applyBorder="1" applyAlignment="1">
      <alignment horizontal="center" vertical="center" wrapText="1"/>
    </xf>
    <xf numFmtId="4" fontId="5" fillId="0" borderId="25" xfId="0" applyNumberFormat="1" applyFont="1" applyFill="1" applyBorder="1" applyAlignment="1" applyProtection="1">
      <alignment horizontal="right" vertical="center" wrapText="1" indent="1"/>
      <protection locked="0"/>
    </xf>
    <xf numFmtId="0" fontId="5" fillId="0" borderId="4" xfId="0" applyFont="1" applyBorder="1" applyAlignment="1">
      <alignment horizontal="justify" vertical="center" wrapText="1"/>
    </xf>
    <xf numFmtId="0" fontId="5" fillId="9" borderId="10" xfId="0" applyFont="1" applyFill="1" applyBorder="1" applyAlignment="1">
      <alignment horizontal="center" vertical="center" wrapText="1"/>
    </xf>
    <xf numFmtId="4" fontId="8" fillId="8" borderId="1" xfId="0" applyNumberFormat="1" applyFont="1" applyFill="1" applyBorder="1" applyAlignment="1" applyProtection="1">
      <alignment horizontal="right" vertical="center" wrapText="1" indent="1"/>
      <protection locked="0"/>
    </xf>
    <xf numFmtId="10" fontId="8" fillId="8" borderId="1" xfId="0" applyNumberFormat="1" applyFont="1" applyFill="1" applyBorder="1" applyAlignment="1" applyProtection="1">
      <alignment horizontal="center" vertical="center" wrapText="1"/>
      <protection locked="0"/>
    </xf>
    <xf numFmtId="0" fontId="17" fillId="8" borderId="2" xfId="0" applyFont="1" applyFill="1" applyBorder="1" applyAlignment="1">
      <alignment horizontal="center" vertical="center" wrapText="1"/>
    </xf>
    <xf numFmtId="4" fontId="8" fillId="8" borderId="2" xfId="0" applyNumberFormat="1" applyFont="1" applyFill="1" applyBorder="1" applyAlignment="1" applyProtection="1">
      <alignment horizontal="right" vertical="center" wrapText="1" indent="1"/>
      <protection locked="0"/>
    </xf>
    <xf numFmtId="4" fontId="5" fillId="8" borderId="2" xfId="0" applyNumberFormat="1" applyFont="1" applyFill="1" applyBorder="1" applyAlignment="1" applyProtection="1">
      <alignment horizontal="right" vertical="center" wrapText="1" indent="1"/>
      <protection locked="0"/>
    </xf>
    <xf numFmtId="4" fontId="5" fillId="8" borderId="1" xfId="0" applyNumberFormat="1" applyFont="1" applyFill="1" applyBorder="1" applyAlignment="1" applyProtection="1">
      <alignment horizontal="right" vertical="center" wrapText="1" indent="1"/>
      <protection locked="0"/>
    </xf>
    <xf numFmtId="4" fontId="5" fillId="8" borderId="4" xfId="0" applyNumberFormat="1" applyFont="1" applyFill="1" applyBorder="1" applyAlignment="1" applyProtection="1">
      <alignment horizontal="right" vertical="center" wrapText="1" indent="1"/>
      <protection locked="0"/>
    </xf>
    <xf numFmtId="4" fontId="5" fillId="8" borderId="24" xfId="0" applyNumberFormat="1" applyFont="1" applyFill="1" applyBorder="1" applyAlignment="1" applyProtection="1">
      <alignment horizontal="right" vertical="center" wrapText="1" indent="1"/>
      <protection locked="0"/>
    </xf>
    <xf numFmtId="4" fontId="8" fillId="8" borderId="3" xfId="0" applyNumberFormat="1" applyFont="1" applyFill="1" applyBorder="1" applyAlignment="1" applyProtection="1">
      <alignment horizontal="right" vertical="center" wrapText="1" indent="1"/>
      <protection locked="0"/>
    </xf>
    <xf numFmtId="4" fontId="8" fillId="8" borderId="4" xfId="0" applyNumberFormat="1" applyFont="1" applyFill="1" applyBorder="1" applyAlignment="1" applyProtection="1">
      <alignment horizontal="right" vertical="center" wrapText="1" indent="1"/>
      <protection locked="0"/>
    </xf>
    <xf numFmtId="0" fontId="8" fillId="0" borderId="1" xfId="0" applyFont="1" applyBorder="1"/>
    <xf numFmtId="4" fontId="8" fillId="8" borderId="18" xfId="0" applyNumberFormat="1" applyFont="1" applyFill="1" applyBorder="1" applyAlignment="1" applyProtection="1">
      <alignment horizontal="right" vertical="center" wrapText="1" indent="1"/>
      <protection locked="0"/>
    </xf>
    <xf numFmtId="4" fontId="8" fillId="8" borderId="20" xfId="0" applyNumberFormat="1" applyFont="1" applyFill="1" applyBorder="1" applyAlignment="1" applyProtection="1">
      <alignment horizontal="right" vertical="center" wrapText="1" indent="1"/>
      <protection locked="0"/>
    </xf>
    <xf numFmtId="0" fontId="7" fillId="0" borderId="21" xfId="0" applyFont="1" applyFill="1" applyBorder="1" applyAlignment="1">
      <alignment horizontal="justify" vertical="center" wrapText="1"/>
    </xf>
    <xf numFmtId="0" fontId="5" fillId="0" borderId="2" xfId="0" applyFont="1" applyBorder="1" applyAlignment="1">
      <alignment horizontal="justify" vertical="center" wrapText="1"/>
    </xf>
    <xf numFmtId="0" fontId="7" fillId="0" borderId="28" xfId="0" applyFont="1" applyFill="1" applyBorder="1" applyAlignment="1">
      <alignment horizontal="justify" vertical="center" wrapText="1"/>
    </xf>
    <xf numFmtId="0" fontId="5" fillId="0" borderId="25" xfId="0" applyFont="1" applyBorder="1" applyAlignment="1">
      <alignment horizontal="justify" vertical="center" wrapText="1"/>
    </xf>
    <xf numFmtId="0" fontId="6" fillId="0" borderId="0" xfId="4" applyFont="1" applyBorder="1" applyAlignment="1" applyProtection="1">
      <alignment horizontal="right" vertical="top" wrapText="1"/>
    </xf>
    <xf numFmtId="0" fontId="9" fillId="0" borderId="0" xfId="4" applyFont="1" applyBorder="1" applyAlignment="1" applyProtection="1">
      <alignment horizontal="left" vertical="top" wrapText="1"/>
    </xf>
    <xf numFmtId="0" fontId="9" fillId="0" borderId="0" xfId="6" applyFont="1" applyBorder="1" applyAlignment="1" applyProtection="1">
      <alignment horizontal="left" vertical="top" wrapText="1"/>
    </xf>
    <xf numFmtId="0" fontId="11" fillId="0" borderId="0" xfId="6" applyFont="1" applyBorder="1" applyAlignment="1" applyProtection="1">
      <alignment horizontal="left" vertical="top"/>
    </xf>
    <xf numFmtId="0" fontId="4" fillId="3" borderId="0" xfId="5" applyFont="1" applyFill="1" applyBorder="1" applyAlignment="1" applyProtection="1">
      <alignment vertical="center"/>
    </xf>
    <xf numFmtId="0" fontId="13" fillId="0" borderId="0" xfId="6" applyFont="1" applyBorder="1" applyAlignment="1" applyProtection="1">
      <alignment horizontal="left" wrapText="1"/>
    </xf>
    <xf numFmtId="49" fontId="14" fillId="0" borderId="0" xfId="6" applyNumberFormat="1" applyFont="1" applyBorder="1" applyAlignment="1" applyProtection="1">
      <alignment horizontal="left" vertical="top" wrapText="1"/>
    </xf>
    <xf numFmtId="0" fontId="7" fillId="0" borderId="0" xfId="6" applyFont="1" applyBorder="1" applyAlignment="1" applyProtection="1">
      <alignment horizontal="justify"/>
    </xf>
    <xf numFmtId="0" fontId="5" fillId="0" borderId="0" xfId="6" applyFont="1" applyBorder="1" applyAlignment="1" applyProtection="1">
      <alignment horizontal="justify" vertical="top" wrapText="1"/>
    </xf>
    <xf numFmtId="0" fontId="7" fillId="0" borderId="1" xfId="3" applyFont="1" applyBorder="1" applyAlignment="1" applyProtection="1">
      <alignment horizontal="left" vertical="top" wrapText="1" indent="1"/>
    </xf>
    <xf numFmtId="0" fontId="7" fillId="0" borderId="11" xfId="6" applyFont="1" applyBorder="1" applyAlignment="1" applyProtection="1">
      <alignment horizontal="justify" vertical="center" wrapText="1"/>
    </xf>
    <xf numFmtId="0" fontId="7" fillId="0" borderId="12" xfId="6" applyFont="1" applyBorder="1" applyAlignment="1" applyProtection="1">
      <alignment horizontal="justify" vertical="center" wrapText="1"/>
    </xf>
    <xf numFmtId="0" fontId="7" fillId="0" borderId="13" xfId="6" applyFont="1" applyBorder="1" applyAlignment="1" applyProtection="1">
      <alignment horizontal="justify" vertical="center" wrapText="1"/>
    </xf>
    <xf numFmtId="0" fontId="5" fillId="0" borderId="0" xfId="6" applyFont="1" applyBorder="1" applyAlignment="1" applyProtection="1">
      <alignment horizontal="justify" vertical="top"/>
    </xf>
    <xf numFmtId="0" fontId="17" fillId="8" borderId="11" xfId="0" applyFont="1" applyFill="1" applyBorder="1" applyAlignment="1">
      <alignment horizontal="center" vertical="center" wrapText="1"/>
    </xf>
    <xf numFmtId="0" fontId="17" fillId="8" borderId="13" xfId="0" applyFont="1" applyFill="1" applyBorder="1" applyAlignment="1">
      <alignment horizontal="center" vertical="center" wrapText="1"/>
    </xf>
    <xf numFmtId="0" fontId="18" fillId="5" borderId="1" xfId="0" applyFont="1" applyFill="1" applyBorder="1" applyAlignment="1">
      <alignment horizontal="justify" vertical="center" wrapText="1"/>
    </xf>
    <xf numFmtId="0" fontId="17" fillId="0" borderId="0" xfId="1" applyFont="1" applyBorder="1" applyAlignment="1" applyProtection="1">
      <alignment horizontal="justify" wrapText="1"/>
      <protection locked="0"/>
    </xf>
    <xf numFmtId="0" fontId="7" fillId="0" borderId="5" xfId="6" applyFont="1" applyBorder="1" applyAlignment="1" applyProtection="1">
      <alignment horizontal="justify" vertical="center" wrapText="1"/>
    </xf>
    <xf numFmtId="0" fontId="7" fillId="0" borderId="15" xfId="6" applyFont="1" applyBorder="1" applyAlignment="1" applyProtection="1">
      <alignment horizontal="justify" vertical="center" wrapText="1"/>
    </xf>
    <xf numFmtId="0" fontId="7" fillId="0" borderId="16" xfId="6" applyFont="1" applyBorder="1" applyAlignment="1" applyProtection="1">
      <alignment horizontal="justify" vertical="center" wrapText="1"/>
    </xf>
    <xf numFmtId="0" fontId="7" fillId="0" borderId="14" xfId="6" applyFont="1" applyBorder="1" applyAlignment="1" applyProtection="1">
      <alignment horizontal="justify" vertical="center" wrapText="1"/>
    </xf>
    <xf numFmtId="0" fontId="7" fillId="0" borderId="0" xfId="6" applyFont="1" applyBorder="1" applyAlignment="1" applyProtection="1">
      <alignment horizontal="justify" vertical="center" wrapText="1"/>
    </xf>
    <xf numFmtId="0" fontId="7" fillId="0" borderId="10" xfId="6" applyFont="1" applyBorder="1" applyAlignment="1" applyProtection="1">
      <alignment horizontal="justify" vertical="center" wrapText="1"/>
    </xf>
    <xf numFmtId="0" fontId="8" fillId="0" borderId="14" xfId="0" applyFont="1" applyBorder="1" applyAlignment="1" applyProtection="1">
      <alignment horizontal="justify"/>
    </xf>
    <xf numFmtId="0" fontId="8" fillId="0" borderId="0" xfId="0" applyFont="1" applyBorder="1" applyAlignment="1" applyProtection="1">
      <alignment horizontal="justify"/>
    </xf>
    <xf numFmtId="0" fontId="8" fillId="0" borderId="10" xfId="0" applyFont="1" applyBorder="1" applyAlignment="1" applyProtection="1">
      <alignment horizontal="justify"/>
    </xf>
    <xf numFmtId="0" fontId="18" fillId="5" borderId="21" xfId="0" applyFont="1" applyFill="1" applyBorder="1" applyAlignment="1">
      <alignment horizontal="justify" vertical="center" wrapText="1"/>
    </xf>
    <xf numFmtId="0" fontId="18" fillId="5" borderId="23" xfId="0" applyFont="1" applyFill="1" applyBorder="1" applyAlignment="1">
      <alignment horizontal="justify" vertical="center" wrapText="1"/>
    </xf>
    <xf numFmtId="0" fontId="18" fillId="5" borderId="22" xfId="0" applyFont="1" applyFill="1" applyBorder="1" applyAlignment="1">
      <alignment horizontal="justify" vertical="center" wrapText="1"/>
    </xf>
    <xf numFmtId="0" fontId="8" fillId="0" borderId="21" xfId="0" applyFont="1" applyBorder="1" applyAlignment="1" applyProtection="1">
      <alignment horizontal="justify" vertical="top" wrapText="1"/>
    </xf>
    <xf numFmtId="0" fontId="8" fillId="0" borderId="23" xfId="0" applyFont="1" applyBorder="1" applyAlignment="1" applyProtection="1">
      <alignment horizontal="justify" vertical="top" wrapText="1"/>
    </xf>
    <xf numFmtId="0" fontId="8" fillId="0" borderId="22" xfId="0" applyFont="1" applyBorder="1" applyAlignment="1" applyProtection="1">
      <alignment horizontal="justify" vertical="top" wrapText="1"/>
    </xf>
    <xf numFmtId="0" fontId="7" fillId="10" borderId="21" xfId="0" applyFont="1" applyFill="1" applyBorder="1" applyAlignment="1">
      <alignment horizontal="justify" vertical="center" wrapText="1"/>
    </xf>
    <xf numFmtId="0" fontId="7" fillId="10" borderId="23" xfId="0" applyFont="1" applyFill="1" applyBorder="1" applyAlignment="1">
      <alignment horizontal="justify" vertical="center" wrapText="1"/>
    </xf>
    <xf numFmtId="0" fontId="7" fillId="10" borderId="16" xfId="0" applyFont="1" applyFill="1" applyBorder="1" applyAlignment="1">
      <alignment horizontal="justify" vertical="center" wrapText="1"/>
    </xf>
    <xf numFmtId="0" fontId="7" fillId="10" borderId="22" xfId="0" applyFont="1" applyFill="1" applyBorder="1" applyAlignment="1">
      <alignment horizontal="justify" vertical="center" wrapText="1"/>
    </xf>
    <xf numFmtId="0" fontId="18" fillId="6" borderId="4" xfId="0" applyFont="1" applyFill="1" applyBorder="1" applyAlignment="1">
      <alignment horizontal="center" vertical="center" wrapText="1"/>
    </xf>
    <xf numFmtId="0" fontId="8" fillId="0" borderId="21" xfId="0" applyFont="1" applyFill="1" applyBorder="1" applyAlignment="1">
      <alignment horizontal="justify" vertical="center" wrapText="1"/>
    </xf>
    <xf numFmtId="0" fontId="8" fillId="0" borderId="22" xfId="0" applyFont="1" applyFill="1" applyBorder="1" applyAlignment="1">
      <alignment horizontal="justify" vertical="center" wrapText="1"/>
    </xf>
    <xf numFmtId="0" fontId="17" fillId="0" borderId="0" xfId="1" applyFont="1" applyBorder="1" applyAlignment="1" applyProtection="1">
      <alignment horizontal="justify" vertical="top" wrapText="1"/>
      <protection locked="0"/>
    </xf>
    <xf numFmtId="0" fontId="5" fillId="0" borderId="17"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19"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2" xfId="0" applyFont="1" applyFill="1" applyBorder="1" applyAlignment="1">
      <alignment horizontal="center" vertical="center" wrapText="1"/>
    </xf>
    <xf numFmtId="0" fontId="18" fillId="6" borderId="5" xfId="0" applyFont="1" applyFill="1" applyBorder="1" applyAlignment="1">
      <alignment horizontal="center" vertical="center" wrapText="1"/>
    </xf>
    <xf numFmtId="0" fontId="18" fillId="6" borderId="16" xfId="0" applyFont="1" applyFill="1" applyBorder="1" applyAlignment="1">
      <alignment horizontal="center" vertical="center" wrapText="1"/>
    </xf>
    <xf numFmtId="0" fontId="18" fillId="6" borderId="1" xfId="0" applyFont="1" applyFill="1" applyBorder="1" applyAlignment="1">
      <alignment horizontal="center" vertical="center" wrapText="1"/>
    </xf>
    <xf numFmtId="0" fontId="7" fillId="0" borderId="21" xfId="0" applyFont="1" applyFill="1" applyBorder="1" applyAlignment="1">
      <alignment horizontal="justify" vertical="center" wrapText="1"/>
    </xf>
    <xf numFmtId="0" fontId="7" fillId="0" borderId="22" xfId="0" applyFont="1" applyFill="1" applyBorder="1" applyAlignment="1">
      <alignment horizontal="justify" vertical="center" wrapText="1"/>
    </xf>
    <xf numFmtId="0" fontId="18" fillId="5" borderId="6" xfId="0" applyFont="1" applyFill="1" applyBorder="1" applyAlignment="1">
      <alignment horizontal="justify" vertical="center" wrapText="1"/>
    </xf>
    <xf numFmtId="0" fontId="18" fillId="5" borderId="7" xfId="0" applyFont="1" applyFill="1" applyBorder="1" applyAlignment="1">
      <alignment horizontal="justify" vertical="center" wrapText="1"/>
    </xf>
    <xf numFmtId="0" fontId="17" fillId="8" borderId="8" xfId="0" applyFont="1" applyFill="1" applyBorder="1" applyAlignment="1">
      <alignment horizontal="center" vertical="center" wrapText="1"/>
    </xf>
    <xf numFmtId="0" fontId="17" fillId="8" borderId="9" xfId="0" applyFont="1" applyFill="1" applyBorder="1" applyAlignment="1">
      <alignment horizontal="center" vertical="center" wrapText="1"/>
    </xf>
  </cellXfs>
  <cellStyles count="8">
    <cellStyle name="Excel Built-in Accent2" xfId="7"/>
    <cellStyle name="Normal" xfId="0" builtinId="0"/>
    <cellStyle name="Normal 10 63" xfId="1"/>
    <cellStyle name="Normal 2" xfId="2"/>
    <cellStyle name="Normal 2 2 2 2" xfId="3"/>
    <cellStyle name="Normal 2 2 2 2 2" xfId="4"/>
    <cellStyle name="Normal 3" xfId="5"/>
    <cellStyle name="Normal 3 2 2" xfId="6"/>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70C0"/>
      <rgbColor rgb="FFC0C0C0"/>
      <rgbColor rgb="FF808080"/>
      <rgbColor rgb="FF9999FF"/>
      <rgbColor rgb="FF993366"/>
      <rgbColor rgb="FFFFFFCC"/>
      <rgbColor rgb="FFCCFFFF"/>
      <rgbColor rgb="FF660066"/>
      <rgbColor rgb="FFFF8080"/>
      <rgbColor rgb="FF0563C1"/>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4472C4"/>
      <rgbColor rgb="FF33CCCC"/>
      <rgbColor rgb="FF99CC00"/>
      <rgbColor rgb="FFFFCC00"/>
      <rgbColor rgb="FFFF9900"/>
      <rgbColor rgb="FFED7D31"/>
      <rgbColor rgb="FF666699"/>
      <rgbColor rgb="FF969696"/>
      <rgbColor rgb="FF003366"/>
      <rgbColor rgb="FF339966"/>
      <rgbColor rgb="FF003300"/>
      <rgbColor rgb="FF333300"/>
      <rgbColor rgb="FF993300"/>
      <rgbColor rgb="FF993366"/>
      <rgbColor rgb="FF2F4077"/>
      <rgbColor rgb="FF444444"/>
      <rgbColor rgb="00003366"/>
      <rgbColor rgb="00339966"/>
      <rgbColor rgb="00003300"/>
      <rgbColor rgb="00333300"/>
      <rgbColor rgb="00993300"/>
      <rgbColor rgb="00993366"/>
      <rgbColor rgb="00333399"/>
      <rgbColor rgb="00333333"/>
    </indexedColors>
    <mruColors>
      <color rgb="FF2F407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317500</xdr:colOff>
      <xdr:row>0</xdr:row>
      <xdr:rowOff>105834</xdr:rowOff>
    </xdr:from>
    <xdr:to>
      <xdr:col>4</xdr:col>
      <xdr:colOff>295275</xdr:colOff>
      <xdr:row>9</xdr:row>
      <xdr:rowOff>98426</xdr:rowOff>
    </xdr:to>
    <xdr:pic>
      <xdr:nvPicPr>
        <xdr:cNvPr id="3" name="Image 2"/>
        <xdr:cNvPicPr/>
      </xdr:nvPicPr>
      <xdr:blipFill>
        <a:blip xmlns:r="http://schemas.openxmlformats.org/officeDocument/2006/relationships" r:embed="rId1"/>
        <a:stretch>
          <a:fillRect/>
        </a:stretch>
      </xdr:blipFill>
      <xdr:spPr>
        <a:xfrm>
          <a:off x="317500" y="105834"/>
          <a:ext cx="1914525" cy="1590675"/>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s://dell-my.sharepoint.com/Users/p_martin/AppData/Local/Microsoft/Windows/INetCache/Content.Outlook/CQZL85HZ/NW_price_list_EMEA_Jan2016.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orange0-my.sharepoint.com/personal/thomas_arnoux_orange_com/Documents/Fichiers%20de%20conversation%20Microsoft%20Teams/MEN-Planning%20Form%20ToIP%20Avaya%20R8-v3.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ver"/>
      <sheetName val="X-Series"/>
      <sheetName val="N1500"/>
      <sheetName val="N2000"/>
      <sheetName val="N3000"/>
      <sheetName val="N4000"/>
      <sheetName val="C-Series"/>
      <sheetName val="S3048-ON"/>
      <sheetName val="S4xxx"/>
      <sheetName val="S5000"/>
      <sheetName val="S6000-ON"/>
      <sheetName val="Z-Series"/>
      <sheetName val="MXL &amp; IOA"/>
      <sheetName val="W-Series"/>
      <sheetName val="OMNM"/>
      <sheetName val="HW bases and options"/>
      <sheetName val="PowerCords"/>
      <sheetName val="Calculation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troduction"/>
      <sheetName val="Change History"/>
      <sheetName val="ARCHITECTURE"/>
      <sheetName val="--"/>
      <sheetName val="LOCATIONS"/>
      <sheetName val="HOSTS"/>
      <sheetName val="VM"/>
      <sheetName val="---"/>
      <sheetName val="Hardware"/>
      <sheetName val="Subnets"/>
      <sheetName val="Interfaces"/>
      <sheetName val="Ports"/>
      <sheetName val="----"/>
      <sheetName val="HOST"/>
      <sheetName val="SMGR"/>
      <sheetName val="SM"/>
      <sheetName val="AADS"/>
      <sheetName val="CM"/>
      <sheetName val="AVPUS"/>
      <sheetName val="GW"/>
      <sheetName val="G650"/>
      <sheetName val="AMS"/>
      <sheetName val="AES"/>
      <sheetName val="MSG"/>
      <sheetName val="BREEZE"/>
      <sheetName val="SBC"/>
      <sheetName val="SAL"/>
      <sheetName val="SSC"/>
      <sheetName val="NOVA"/>
      <sheetName val="XMEDIUS"/>
      <sheetName val="WSUS"/>
      <sheetName val="APACHE"/>
      <sheetName val="DECT"/>
      <sheetName val="-----"/>
      <sheetName val="Gestion des Postes IP"/>
      <sheetName val="------"/>
      <sheetName val="Notes"/>
      <sheetName val="OVA_Templates"/>
      <sheetName val="VARIABLES"/>
    </sheetNames>
    <sheetDataSet>
      <sheetData sheetId="0"/>
      <sheetData sheetId="1"/>
      <sheetData sheetId="2"/>
      <sheetData sheetId="3"/>
      <sheetData sheetId="4">
        <row r="1">
          <cell r="A1" t="str">
            <v>LOCATIONS</v>
          </cell>
        </row>
        <row r="2">
          <cell r="A2" t="str">
            <v>LOCATION NAME</v>
          </cell>
        </row>
        <row r="3">
          <cell r="A3" t="str">
            <v>DUTOT</v>
          </cell>
        </row>
        <row r="4">
          <cell r="A4" t="str">
            <v>DESCARTES</v>
          </cell>
        </row>
        <row r="5">
          <cell r="A5" t="str">
            <v>110 GRENELLE</v>
          </cell>
        </row>
        <row r="6">
          <cell r="A6" t="str">
            <v>REGNAULT</v>
          </cell>
        </row>
        <row r="7">
          <cell r="A7" t="str">
            <v>97-99-101 GRENELLE</v>
          </cell>
        </row>
        <row r="8">
          <cell r="A8" t="str">
            <v>107 GRENELLE</v>
          </cell>
        </row>
        <row r="9">
          <cell r="A9" t="str">
            <v>LA BAULE</v>
          </cell>
        </row>
        <row r="10">
          <cell r="A10" t="str">
            <v>EINSTEIN</v>
          </cell>
        </row>
        <row r="11">
          <cell r="A11" t="str">
            <v>MIRABEAU</v>
          </cell>
        </row>
        <row r="12">
          <cell r="A12" t="str">
            <v>VANVES</v>
          </cell>
        </row>
        <row r="13">
          <cell r="A13" t="str">
            <v>103 GRENELLE</v>
          </cell>
        </row>
        <row r="14">
          <cell r="A14" t="str">
            <v>AVENUE DE France</v>
          </cell>
        </row>
      </sheetData>
      <sheetData sheetId="5">
        <row r="1">
          <cell r="A1" t="str">
            <v>HOSTS</v>
          </cell>
        </row>
        <row r="2">
          <cell r="A2" t="str">
            <v>Host Label</v>
          </cell>
        </row>
        <row r="3">
          <cell r="A3" t="str">
            <v>DUTOT_ESXi_01</v>
          </cell>
        </row>
        <row r="4">
          <cell r="A4" t="str">
            <v>DUTOT_ESXi_02</v>
          </cell>
        </row>
        <row r="5">
          <cell r="A5" t="str">
            <v>DUTOT_ESXi_03</v>
          </cell>
        </row>
        <row r="6">
          <cell r="A6" t="str">
            <v>DUTOT_G650_01A</v>
          </cell>
        </row>
        <row r="7">
          <cell r="A7" t="str">
            <v>DUTOT_G650_01B</v>
          </cell>
        </row>
        <row r="8">
          <cell r="A8" t="str">
            <v>DUTOT_G650_02A</v>
          </cell>
        </row>
        <row r="9">
          <cell r="A9" t="str">
            <v>DUTOT_G650_02B</v>
          </cell>
        </row>
        <row r="11">
          <cell r="A11" t="str">
            <v>DESCARTES_ESXi_04</v>
          </cell>
        </row>
        <row r="12">
          <cell r="A12" t="str">
            <v>DESCARTES_G650_03A</v>
          </cell>
        </row>
        <row r="13">
          <cell r="A13" t="str">
            <v>DESCARTES_G650_03B</v>
          </cell>
        </row>
        <row r="14">
          <cell r="A14" t="str">
            <v>DESCARTES_G650_03C</v>
          </cell>
        </row>
        <row r="15">
          <cell r="A15" t="str">
            <v>DESCARTES_G650_03D</v>
          </cell>
        </row>
        <row r="16">
          <cell r="A16" t="str">
            <v>DESCARTES_G650_04A</v>
          </cell>
        </row>
        <row r="17">
          <cell r="A17" t="str">
            <v>DESCARTES_G650_04B</v>
          </cell>
        </row>
        <row r="18">
          <cell r="A18" t="str">
            <v>DESCARTES_G650_04C</v>
          </cell>
        </row>
        <row r="20">
          <cell r="A20" t="str">
            <v>110-GRENELLE_ESXi_05</v>
          </cell>
        </row>
        <row r="21">
          <cell r="A21" t="str">
            <v>110-GRENELLE_G650_05A</v>
          </cell>
        </row>
        <row r="22">
          <cell r="A22" t="str">
            <v>110-GRENELLE_G650_05B</v>
          </cell>
        </row>
        <row r="23">
          <cell r="A23" t="str">
            <v>110-GRENELLE_G650_06A</v>
          </cell>
        </row>
        <row r="24">
          <cell r="A24" t="str">
            <v>110-GRENELLE_G650_06B</v>
          </cell>
        </row>
        <row r="25">
          <cell r="A25" t="str">
            <v>110-GRENELLE_IPBS2_n</v>
          </cell>
        </row>
        <row r="26">
          <cell r="A26" t="str">
            <v>110-GRENELLE_AIWS2</v>
          </cell>
        </row>
        <row r="28">
          <cell r="A28" t="str">
            <v>REGNAULT_G450_01</v>
          </cell>
        </row>
        <row r="29">
          <cell r="A29" t="str">
            <v>REGNAULT_AVP_S8300E</v>
          </cell>
        </row>
        <row r="31">
          <cell r="A31" t="str">
            <v>97-99-101-GRENELLE_G450_02</v>
          </cell>
        </row>
        <row r="33">
          <cell r="A33" t="str">
            <v>107-GRENELLE_G430_01</v>
          </cell>
        </row>
        <row r="35">
          <cell r="A35" t="str">
            <v>LA-BAULE_G430_02</v>
          </cell>
        </row>
        <row r="36">
          <cell r="A36" t="str">
            <v>LA-BAULE_AVP_S8300E</v>
          </cell>
        </row>
        <row r="38">
          <cell r="A38" t="str">
            <v>AVFR_G450_03</v>
          </cell>
        </row>
        <row r="39">
          <cell r="A39" t="str">
            <v>AVFR_AVP_S8300E</v>
          </cell>
        </row>
      </sheetData>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row r="1">
          <cell r="D1" t="str">
            <v>SOFTWARE short-code</v>
          </cell>
        </row>
        <row r="2">
          <cell r="D2" t="str">
            <v>SMGR</v>
          </cell>
        </row>
        <row r="3">
          <cell r="D3" t="str">
            <v>SM</v>
          </cell>
        </row>
        <row r="4">
          <cell r="D4" t="str">
            <v>BSM</v>
          </cell>
        </row>
        <row r="5">
          <cell r="D5" t="str">
            <v>CM</v>
          </cell>
        </row>
        <row r="6">
          <cell r="D6" t="str">
            <v>AAM</v>
          </cell>
        </row>
        <row r="7">
          <cell r="D7" t="str">
            <v>US</v>
          </cell>
        </row>
        <row r="8">
          <cell r="D8" t="str">
            <v>AES</v>
          </cell>
        </row>
        <row r="9">
          <cell r="D9" t="str">
            <v>PS</v>
          </cell>
        </row>
        <row r="10">
          <cell r="D10" t="str">
            <v>CMM</v>
          </cell>
        </row>
        <row r="11">
          <cell r="D11" t="str">
            <v>1XATTD</v>
          </cell>
        </row>
        <row r="12">
          <cell r="D12" t="str">
            <v>NOVA</v>
          </cell>
        </row>
        <row r="13">
          <cell r="D13" t="str">
            <v>BCMR</v>
          </cell>
        </row>
        <row r="14">
          <cell r="D14" t="str">
            <v>CMS</v>
          </cell>
        </row>
        <row r="15">
          <cell r="D15" t="str">
            <v>SSC</v>
          </cell>
        </row>
        <row r="16">
          <cell r="D16" t="str">
            <v>AMM</v>
          </cell>
        </row>
        <row r="17">
          <cell r="D17" t="str">
            <v>MS</v>
          </cell>
        </row>
        <row r="18">
          <cell r="D18" t="str">
            <v>AAC</v>
          </cell>
        </row>
        <row r="19">
          <cell r="D19" t="str">
            <v>GW</v>
          </cell>
        </row>
        <row r="20">
          <cell r="D20" t="str">
            <v>SAL</v>
          </cell>
        </row>
        <row r="21">
          <cell r="D21" t="str">
            <v>SBC-E</v>
          </cell>
        </row>
        <row r="22">
          <cell r="D22" t="str">
            <v>VCENTER</v>
          </cell>
        </row>
        <row r="23">
          <cell r="D23" t="str">
            <v>AADS</v>
          </cell>
        </row>
        <row r="24">
          <cell r="D24" t="str">
            <v>EQUINOX</v>
          </cell>
        </row>
        <row r="25">
          <cell r="D25" t="str">
            <v>AD</v>
          </cell>
        </row>
        <row r="26">
          <cell r="D26" t="str">
            <v>WSUS</v>
          </cell>
        </row>
        <row r="27">
          <cell r="D27" t="str">
            <v>BREEZE</v>
          </cell>
        </row>
        <row r="28">
          <cell r="D28" t="str">
            <v>WEBLM</v>
          </cell>
        </row>
        <row r="29">
          <cell r="D29" t="str">
            <v>AVP</v>
          </cell>
        </row>
        <row r="30">
          <cell r="D30" t="str">
            <v>AVP-UTIL</v>
          </cell>
        </row>
        <row r="31">
          <cell r="D31" t="str">
            <v>ESX</v>
          </cell>
        </row>
        <row r="32">
          <cell r="D32" t="str">
            <v>WINDOWS</v>
          </cell>
        </row>
        <row r="33">
          <cell r="D33" t="str">
            <v>AIWS2</v>
          </cell>
        </row>
        <row r="34">
          <cell r="D34" t="str">
            <v>RBS</v>
          </cell>
        </row>
        <row r="35">
          <cell r="D35" t="str">
            <v>IPBS2</v>
          </cell>
        </row>
        <row r="36">
          <cell r="D36" t="str">
            <v>MSG</v>
          </cell>
        </row>
        <row r="37">
          <cell r="D37" t="str">
            <v>XMEDIUS</v>
          </cell>
        </row>
        <row r="38">
          <cell r="D38" t="str">
            <v>APACHE</v>
          </cell>
        </row>
        <row r="39">
          <cell r="D39" t="str">
            <v>ATTD</v>
          </cell>
        </row>
      </sheetData>
    </sheetDataSet>
  </externalBook>
</externalLink>
</file>

<file path=xl/theme/theme1.xml><?xml version="1.0" encoding="utf-8"?>
<a:theme xmlns:a="http://schemas.openxmlformats.org/drawingml/2006/main" name="Thème Office">
  <a:themeElements>
    <a:clrScheme name="Office">
      <a:dk1>
        <a:srgbClr val="000000"/>
      </a:dk1>
      <a:lt1>
        <a:srgbClr val="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majorFont>
      <a:minorFont>
        <a:latin typeface="Calibri" panose="020F0502020204030204"/>
        <a:ea typeface=""/>
        <a:cs typeface=""/>
      </a:minorFont>
    </a:fontScheme>
    <a:fmtScheme>
      <a:fillStyleLst>
        <a:solidFill>
          <a:schemeClr val="phClr"/>
        </a:solidFill>
        <a:gradFill>
          <a:gsLst>
            <a:gs pos="0">
              <a:schemeClr val="phClr">
                <a:lumMod val="110000"/>
                <a:tint val="67000"/>
              </a:schemeClr>
            </a:gs>
            <a:gs pos="50000">
              <a:schemeClr val="phClr">
                <a:lumMod val="105000"/>
                <a:tint val="73000"/>
              </a:schemeClr>
            </a:gs>
            <a:gs pos="100000">
              <a:schemeClr val="phClr">
                <a:lumMod val="105000"/>
                <a:tint val="81000"/>
              </a:schemeClr>
            </a:gs>
          </a:gsLst>
          <a:lin ang="5400000" scaled="0"/>
          <a:tileRect/>
        </a:gradFill>
        <a:gradFill>
          <a:gsLst>
            <a:gs pos="0">
              <a:schemeClr val="phClr">
                <a:lumMod val="102000"/>
                <a:tint val="94000"/>
              </a:schemeClr>
            </a:gs>
            <a:gs pos="50000">
              <a:schemeClr val="phClr">
                <a:lumMod val="100000"/>
                <a:shade val="100000"/>
              </a:schemeClr>
            </a:gs>
            <a:gs pos="100000">
              <a:schemeClr val="phClr">
                <a:lumMod val="99000"/>
                <a:shade val="78000"/>
              </a:schemeClr>
            </a:gs>
          </a:gsLst>
          <a:lin ang="5400000" scaled="0"/>
          <a:tileRect/>
        </a:gradFill>
      </a:fillStyleLst>
      <a:lnStyleLst>
        <a:ln w="6350" cap="flat" cmpd="sng" algn="ctr">
          <a:prstDash val="solid"/>
          <a:miter lim="800000"/>
        </a:ln>
        <a:ln w="12700" cap="flat" cmpd="sng" algn="ctr">
          <a:prstDash val="solid"/>
          <a:miter lim="800000"/>
        </a:ln>
        <a:ln w="19050" cap="flat" cmpd="sng" algn="ctr">
          <a:prstDash val="solid"/>
          <a:miter lim="800000"/>
        </a:ln>
      </a:lnStyleLst>
      <a:effectStyleLst>
        <a:effectStyle>
          <a:effectLst/>
        </a:effectStyle>
        <a:effectStyle>
          <a:effectLst/>
        </a:effectStyle>
        <a:effectStyle>
          <a:effectLst/>
        </a:effectStyle>
      </a:effectStyleLst>
      <a:bgFillStyleLst>
        <a:solidFill>
          <a:schemeClr val="phClr"/>
        </a:solidFill>
        <a:solidFill>
          <a:schemeClr val="phClr">
            <a:tint val="95000"/>
          </a:schemeClr>
        </a:solidFill>
        <a:gradFill>
          <a:gsLst>
            <a:gs pos="0">
              <a:schemeClr val="phClr">
                <a:tint val="93000"/>
                <a:shade val="98000"/>
                <a:lumMod val="102000"/>
              </a:schemeClr>
            </a:gs>
            <a:gs pos="50000">
              <a:schemeClr val="phClr">
                <a:tint val="98000"/>
                <a:shade val="90000"/>
                <a:lumMod val="103000"/>
              </a:schemeClr>
            </a:gs>
            <a:gs pos="100000">
              <a:schemeClr val="phClr">
                <a:shade val="63000"/>
              </a:schemeClr>
            </a:gs>
          </a:gsLst>
          <a:lin ang="5400000" scaled="0"/>
          <a:tileRect/>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X28"/>
  <sheetViews>
    <sheetView showGridLines="0" tabSelected="1" zoomScale="90" zoomScaleNormal="90" workbookViewId="0">
      <selection activeCell="R28" sqref="R28:X28"/>
    </sheetView>
  </sheetViews>
  <sheetFormatPr baseColWidth="10" defaultColWidth="11.42578125" defaultRowHeight="15.75" x14ac:dyDescent="0.25"/>
  <cols>
    <col min="1" max="1" width="5.7109375" style="1" customWidth="1"/>
    <col min="2" max="3" width="7.7109375" style="1" customWidth="1"/>
    <col min="4" max="5" width="7.7109375" style="2" customWidth="1"/>
    <col min="6" max="13" width="7.7109375" style="1" customWidth="1"/>
    <col min="14" max="257" width="11.42578125" style="1"/>
    <col min="258" max="258" width="7.7109375" style="1" customWidth="1"/>
    <col min="259" max="259" width="67.85546875" style="1" customWidth="1"/>
    <col min="260" max="261" width="16.7109375" style="1" customWidth="1"/>
    <col min="262" max="262" width="15.42578125" style="1" customWidth="1"/>
    <col min="263" max="513" width="11.42578125" style="1"/>
    <col min="514" max="514" width="7.7109375" style="1" customWidth="1"/>
    <col min="515" max="515" width="67.85546875" style="1" customWidth="1"/>
    <col min="516" max="517" width="16.7109375" style="1" customWidth="1"/>
    <col min="518" max="518" width="15.42578125" style="1" customWidth="1"/>
    <col min="519" max="769" width="11.42578125" style="1"/>
    <col min="770" max="770" width="7.7109375" style="1" customWidth="1"/>
    <col min="771" max="771" width="67.85546875" style="1" customWidth="1"/>
    <col min="772" max="773" width="16.7109375" style="1" customWidth="1"/>
    <col min="774" max="774" width="15.42578125" style="1" customWidth="1"/>
    <col min="775" max="1025" width="11.42578125" style="1"/>
    <col min="1026" max="1026" width="7.7109375" style="1" customWidth="1"/>
    <col min="1027" max="1027" width="67.85546875" style="1" customWidth="1"/>
    <col min="1028" max="1029" width="16.7109375" style="1" customWidth="1"/>
    <col min="1030" max="1030" width="15.42578125" style="1" customWidth="1"/>
    <col min="1031" max="1281" width="11.42578125" style="1"/>
    <col min="1282" max="1282" width="7.7109375" style="1" customWidth="1"/>
    <col min="1283" max="1283" width="67.85546875" style="1" customWidth="1"/>
    <col min="1284" max="1285" width="16.7109375" style="1" customWidth="1"/>
    <col min="1286" max="1286" width="15.42578125" style="1" customWidth="1"/>
    <col min="1287" max="1537" width="11.42578125" style="1"/>
    <col min="1538" max="1538" width="7.7109375" style="1" customWidth="1"/>
    <col min="1539" max="1539" width="67.85546875" style="1" customWidth="1"/>
    <col min="1540" max="1541" width="16.7109375" style="1" customWidth="1"/>
    <col min="1542" max="1542" width="15.42578125" style="1" customWidth="1"/>
    <col min="1543" max="1793" width="11.42578125" style="1"/>
    <col min="1794" max="1794" width="7.7109375" style="1" customWidth="1"/>
    <col min="1795" max="1795" width="67.85546875" style="1" customWidth="1"/>
    <col min="1796" max="1797" width="16.7109375" style="1" customWidth="1"/>
    <col min="1798" max="1798" width="15.42578125" style="1" customWidth="1"/>
    <col min="1799" max="2049" width="11.42578125" style="1"/>
    <col min="2050" max="2050" width="7.7109375" style="1" customWidth="1"/>
    <col min="2051" max="2051" width="67.85546875" style="1" customWidth="1"/>
    <col min="2052" max="2053" width="16.7109375" style="1" customWidth="1"/>
    <col min="2054" max="2054" width="15.42578125" style="1" customWidth="1"/>
    <col min="2055" max="2305" width="11.42578125" style="1"/>
    <col min="2306" max="2306" width="7.7109375" style="1" customWidth="1"/>
    <col min="2307" max="2307" width="67.85546875" style="1" customWidth="1"/>
    <col min="2308" max="2309" width="16.7109375" style="1" customWidth="1"/>
    <col min="2310" max="2310" width="15.42578125" style="1" customWidth="1"/>
    <col min="2311" max="2561" width="11.42578125" style="1"/>
    <col min="2562" max="2562" width="7.7109375" style="1" customWidth="1"/>
    <col min="2563" max="2563" width="67.85546875" style="1" customWidth="1"/>
    <col min="2564" max="2565" width="16.7109375" style="1" customWidth="1"/>
    <col min="2566" max="2566" width="15.42578125" style="1" customWidth="1"/>
    <col min="2567" max="2817" width="11.42578125" style="1"/>
    <col min="2818" max="2818" width="7.7109375" style="1" customWidth="1"/>
    <col min="2819" max="2819" width="67.85546875" style="1" customWidth="1"/>
    <col min="2820" max="2821" width="16.7109375" style="1" customWidth="1"/>
    <col min="2822" max="2822" width="15.42578125" style="1" customWidth="1"/>
    <col min="2823" max="3073" width="11.42578125" style="1"/>
    <col min="3074" max="3074" width="7.7109375" style="1" customWidth="1"/>
    <col min="3075" max="3075" width="67.85546875" style="1" customWidth="1"/>
    <col min="3076" max="3077" width="16.7109375" style="1" customWidth="1"/>
    <col min="3078" max="3078" width="15.42578125" style="1" customWidth="1"/>
    <col min="3079" max="3329" width="11.42578125" style="1"/>
    <col min="3330" max="3330" width="7.7109375" style="1" customWidth="1"/>
    <col min="3331" max="3331" width="67.85546875" style="1" customWidth="1"/>
    <col min="3332" max="3333" width="16.7109375" style="1" customWidth="1"/>
    <col min="3334" max="3334" width="15.42578125" style="1" customWidth="1"/>
    <col min="3335" max="3585" width="11.42578125" style="1"/>
    <col min="3586" max="3586" width="7.7109375" style="1" customWidth="1"/>
    <col min="3587" max="3587" width="67.85546875" style="1" customWidth="1"/>
    <col min="3588" max="3589" width="16.7109375" style="1" customWidth="1"/>
    <col min="3590" max="3590" width="15.42578125" style="1" customWidth="1"/>
    <col min="3591" max="3841" width="11.42578125" style="1"/>
    <col min="3842" max="3842" width="7.7109375" style="1" customWidth="1"/>
    <col min="3843" max="3843" width="67.85546875" style="1" customWidth="1"/>
    <col min="3844" max="3845" width="16.7109375" style="1" customWidth="1"/>
    <col min="3846" max="3846" width="15.42578125" style="1" customWidth="1"/>
    <col min="3847" max="4097" width="11.42578125" style="1"/>
    <col min="4098" max="4098" width="7.7109375" style="1" customWidth="1"/>
    <col min="4099" max="4099" width="67.85546875" style="1" customWidth="1"/>
    <col min="4100" max="4101" width="16.7109375" style="1" customWidth="1"/>
    <col min="4102" max="4102" width="15.42578125" style="1" customWidth="1"/>
    <col min="4103" max="4353" width="11.42578125" style="1"/>
    <col min="4354" max="4354" width="7.7109375" style="1" customWidth="1"/>
    <col min="4355" max="4355" width="67.85546875" style="1" customWidth="1"/>
    <col min="4356" max="4357" width="16.7109375" style="1" customWidth="1"/>
    <col min="4358" max="4358" width="15.42578125" style="1" customWidth="1"/>
    <col min="4359" max="4609" width="11.42578125" style="1"/>
    <col min="4610" max="4610" width="7.7109375" style="1" customWidth="1"/>
    <col min="4611" max="4611" width="67.85546875" style="1" customWidth="1"/>
    <col min="4612" max="4613" width="16.7109375" style="1" customWidth="1"/>
    <col min="4614" max="4614" width="15.42578125" style="1" customWidth="1"/>
    <col min="4615" max="4865" width="11.42578125" style="1"/>
    <col min="4866" max="4866" width="7.7109375" style="1" customWidth="1"/>
    <col min="4867" max="4867" width="67.85546875" style="1" customWidth="1"/>
    <col min="4868" max="4869" width="16.7109375" style="1" customWidth="1"/>
    <col min="4870" max="4870" width="15.42578125" style="1" customWidth="1"/>
    <col min="4871" max="5121" width="11.42578125" style="1"/>
    <col min="5122" max="5122" width="7.7109375" style="1" customWidth="1"/>
    <col min="5123" max="5123" width="67.85546875" style="1" customWidth="1"/>
    <col min="5124" max="5125" width="16.7109375" style="1" customWidth="1"/>
    <col min="5126" max="5126" width="15.42578125" style="1" customWidth="1"/>
    <col min="5127" max="5377" width="11.42578125" style="1"/>
    <col min="5378" max="5378" width="7.7109375" style="1" customWidth="1"/>
    <col min="5379" max="5379" width="67.85546875" style="1" customWidth="1"/>
    <col min="5380" max="5381" width="16.7109375" style="1" customWidth="1"/>
    <col min="5382" max="5382" width="15.42578125" style="1" customWidth="1"/>
    <col min="5383" max="5633" width="11.42578125" style="1"/>
    <col min="5634" max="5634" width="7.7109375" style="1" customWidth="1"/>
    <col min="5635" max="5635" width="67.85546875" style="1" customWidth="1"/>
    <col min="5636" max="5637" width="16.7109375" style="1" customWidth="1"/>
    <col min="5638" max="5638" width="15.42578125" style="1" customWidth="1"/>
    <col min="5639" max="5889" width="11.42578125" style="1"/>
    <col min="5890" max="5890" width="7.7109375" style="1" customWidth="1"/>
    <col min="5891" max="5891" width="67.85546875" style="1" customWidth="1"/>
    <col min="5892" max="5893" width="16.7109375" style="1" customWidth="1"/>
    <col min="5894" max="5894" width="15.42578125" style="1" customWidth="1"/>
    <col min="5895" max="6145" width="11.42578125" style="1"/>
    <col min="6146" max="6146" width="7.7109375" style="1" customWidth="1"/>
    <col min="6147" max="6147" width="67.85546875" style="1" customWidth="1"/>
    <col min="6148" max="6149" width="16.7109375" style="1" customWidth="1"/>
    <col min="6150" max="6150" width="15.42578125" style="1" customWidth="1"/>
    <col min="6151" max="6401" width="11.42578125" style="1"/>
    <col min="6402" max="6402" width="7.7109375" style="1" customWidth="1"/>
    <col min="6403" max="6403" width="67.85546875" style="1" customWidth="1"/>
    <col min="6404" max="6405" width="16.7109375" style="1" customWidth="1"/>
    <col min="6406" max="6406" width="15.42578125" style="1" customWidth="1"/>
    <col min="6407" max="6657" width="11.42578125" style="1"/>
    <col min="6658" max="6658" width="7.7109375" style="1" customWidth="1"/>
    <col min="6659" max="6659" width="67.85546875" style="1" customWidth="1"/>
    <col min="6660" max="6661" width="16.7109375" style="1" customWidth="1"/>
    <col min="6662" max="6662" width="15.42578125" style="1" customWidth="1"/>
    <col min="6663" max="6913" width="11.42578125" style="1"/>
    <col min="6914" max="6914" width="7.7109375" style="1" customWidth="1"/>
    <col min="6915" max="6915" width="67.85546875" style="1" customWidth="1"/>
    <col min="6916" max="6917" width="16.7109375" style="1" customWidth="1"/>
    <col min="6918" max="6918" width="15.42578125" style="1" customWidth="1"/>
    <col min="6919" max="7169" width="11.42578125" style="1"/>
    <col min="7170" max="7170" width="7.7109375" style="1" customWidth="1"/>
    <col min="7171" max="7171" width="67.85546875" style="1" customWidth="1"/>
    <col min="7172" max="7173" width="16.7109375" style="1" customWidth="1"/>
    <col min="7174" max="7174" width="15.42578125" style="1" customWidth="1"/>
    <col min="7175" max="7425" width="11.42578125" style="1"/>
    <col min="7426" max="7426" width="7.7109375" style="1" customWidth="1"/>
    <col min="7427" max="7427" width="67.85546875" style="1" customWidth="1"/>
    <col min="7428" max="7429" width="16.7109375" style="1" customWidth="1"/>
    <col min="7430" max="7430" width="15.42578125" style="1" customWidth="1"/>
    <col min="7431" max="7681" width="11.42578125" style="1"/>
    <col min="7682" max="7682" width="7.7109375" style="1" customWidth="1"/>
    <col min="7683" max="7683" width="67.85546875" style="1" customWidth="1"/>
    <col min="7684" max="7685" width="16.7109375" style="1" customWidth="1"/>
    <col min="7686" max="7686" width="15.42578125" style="1" customWidth="1"/>
    <col min="7687" max="7937" width="11.42578125" style="1"/>
    <col min="7938" max="7938" width="7.7109375" style="1" customWidth="1"/>
    <col min="7939" max="7939" width="67.85546875" style="1" customWidth="1"/>
    <col min="7940" max="7941" width="16.7109375" style="1" customWidth="1"/>
    <col min="7942" max="7942" width="15.42578125" style="1" customWidth="1"/>
    <col min="7943" max="8193" width="11.42578125" style="1"/>
    <col min="8194" max="8194" width="7.7109375" style="1" customWidth="1"/>
    <col min="8195" max="8195" width="67.85546875" style="1" customWidth="1"/>
    <col min="8196" max="8197" width="16.7109375" style="1" customWidth="1"/>
    <col min="8198" max="8198" width="15.42578125" style="1" customWidth="1"/>
    <col min="8199" max="8449" width="11.42578125" style="1"/>
    <col min="8450" max="8450" width="7.7109375" style="1" customWidth="1"/>
    <col min="8451" max="8451" width="67.85546875" style="1" customWidth="1"/>
    <col min="8452" max="8453" width="16.7109375" style="1" customWidth="1"/>
    <col min="8454" max="8454" width="15.42578125" style="1" customWidth="1"/>
    <col min="8455" max="8705" width="11.42578125" style="1"/>
    <col min="8706" max="8706" width="7.7109375" style="1" customWidth="1"/>
    <col min="8707" max="8707" width="67.85546875" style="1" customWidth="1"/>
    <col min="8708" max="8709" width="16.7109375" style="1" customWidth="1"/>
    <col min="8710" max="8710" width="15.42578125" style="1" customWidth="1"/>
    <col min="8711" max="8961" width="11.42578125" style="1"/>
    <col min="8962" max="8962" width="7.7109375" style="1" customWidth="1"/>
    <col min="8963" max="8963" width="67.85546875" style="1" customWidth="1"/>
    <col min="8964" max="8965" width="16.7109375" style="1" customWidth="1"/>
    <col min="8966" max="8966" width="15.42578125" style="1" customWidth="1"/>
    <col min="8967" max="9217" width="11.42578125" style="1"/>
    <col min="9218" max="9218" width="7.7109375" style="1" customWidth="1"/>
    <col min="9219" max="9219" width="67.85546875" style="1" customWidth="1"/>
    <col min="9220" max="9221" width="16.7109375" style="1" customWidth="1"/>
    <col min="9222" max="9222" width="15.42578125" style="1" customWidth="1"/>
    <col min="9223" max="9473" width="11.42578125" style="1"/>
    <col min="9474" max="9474" width="7.7109375" style="1" customWidth="1"/>
    <col min="9475" max="9475" width="67.85546875" style="1" customWidth="1"/>
    <col min="9476" max="9477" width="16.7109375" style="1" customWidth="1"/>
    <col min="9478" max="9478" width="15.42578125" style="1" customWidth="1"/>
    <col min="9479" max="9729" width="11.42578125" style="1"/>
    <col min="9730" max="9730" width="7.7109375" style="1" customWidth="1"/>
    <col min="9731" max="9731" width="67.85546875" style="1" customWidth="1"/>
    <col min="9732" max="9733" width="16.7109375" style="1" customWidth="1"/>
    <col min="9734" max="9734" width="15.42578125" style="1" customWidth="1"/>
    <col min="9735" max="9985" width="11.42578125" style="1"/>
    <col min="9986" max="9986" width="7.7109375" style="1" customWidth="1"/>
    <col min="9987" max="9987" width="67.85546875" style="1" customWidth="1"/>
    <col min="9988" max="9989" width="16.7109375" style="1" customWidth="1"/>
    <col min="9990" max="9990" width="15.42578125" style="1" customWidth="1"/>
    <col min="9991" max="10241" width="11.42578125" style="1"/>
    <col min="10242" max="10242" width="7.7109375" style="1" customWidth="1"/>
    <col min="10243" max="10243" width="67.85546875" style="1" customWidth="1"/>
    <col min="10244" max="10245" width="16.7109375" style="1" customWidth="1"/>
    <col min="10246" max="10246" width="15.42578125" style="1" customWidth="1"/>
    <col min="10247" max="10497" width="11.42578125" style="1"/>
    <col min="10498" max="10498" width="7.7109375" style="1" customWidth="1"/>
    <col min="10499" max="10499" width="67.85546875" style="1" customWidth="1"/>
    <col min="10500" max="10501" width="16.7109375" style="1" customWidth="1"/>
    <col min="10502" max="10502" width="15.42578125" style="1" customWidth="1"/>
    <col min="10503" max="10753" width="11.42578125" style="1"/>
    <col min="10754" max="10754" width="7.7109375" style="1" customWidth="1"/>
    <col min="10755" max="10755" width="67.85546875" style="1" customWidth="1"/>
    <col min="10756" max="10757" width="16.7109375" style="1" customWidth="1"/>
    <col min="10758" max="10758" width="15.42578125" style="1" customWidth="1"/>
    <col min="10759" max="11009" width="11.42578125" style="1"/>
    <col min="11010" max="11010" width="7.7109375" style="1" customWidth="1"/>
    <col min="11011" max="11011" width="67.85546875" style="1" customWidth="1"/>
    <col min="11012" max="11013" width="16.7109375" style="1" customWidth="1"/>
    <col min="11014" max="11014" width="15.42578125" style="1" customWidth="1"/>
    <col min="11015" max="11265" width="11.42578125" style="1"/>
    <col min="11266" max="11266" width="7.7109375" style="1" customWidth="1"/>
    <col min="11267" max="11267" width="67.85546875" style="1" customWidth="1"/>
    <col min="11268" max="11269" width="16.7109375" style="1" customWidth="1"/>
    <col min="11270" max="11270" width="15.42578125" style="1" customWidth="1"/>
    <col min="11271" max="11521" width="11.42578125" style="1"/>
    <col min="11522" max="11522" width="7.7109375" style="1" customWidth="1"/>
    <col min="11523" max="11523" width="67.85546875" style="1" customWidth="1"/>
    <col min="11524" max="11525" width="16.7109375" style="1" customWidth="1"/>
    <col min="11526" max="11526" width="15.42578125" style="1" customWidth="1"/>
    <col min="11527" max="11777" width="11.42578125" style="1"/>
    <col min="11778" max="11778" width="7.7109375" style="1" customWidth="1"/>
    <col min="11779" max="11779" width="67.85546875" style="1" customWidth="1"/>
    <col min="11780" max="11781" width="16.7109375" style="1" customWidth="1"/>
    <col min="11782" max="11782" width="15.42578125" style="1" customWidth="1"/>
    <col min="11783" max="12033" width="11.42578125" style="1"/>
    <col min="12034" max="12034" width="7.7109375" style="1" customWidth="1"/>
    <col min="12035" max="12035" width="67.85546875" style="1" customWidth="1"/>
    <col min="12036" max="12037" width="16.7109375" style="1" customWidth="1"/>
    <col min="12038" max="12038" width="15.42578125" style="1" customWidth="1"/>
    <col min="12039" max="12289" width="11.42578125" style="1"/>
    <col min="12290" max="12290" width="7.7109375" style="1" customWidth="1"/>
    <col min="12291" max="12291" width="67.85546875" style="1" customWidth="1"/>
    <col min="12292" max="12293" width="16.7109375" style="1" customWidth="1"/>
    <col min="12294" max="12294" width="15.42578125" style="1" customWidth="1"/>
    <col min="12295" max="12545" width="11.42578125" style="1"/>
    <col min="12546" max="12546" width="7.7109375" style="1" customWidth="1"/>
    <col min="12547" max="12547" width="67.85546875" style="1" customWidth="1"/>
    <col min="12548" max="12549" width="16.7109375" style="1" customWidth="1"/>
    <col min="12550" max="12550" width="15.42578125" style="1" customWidth="1"/>
    <col min="12551" max="12801" width="11.42578125" style="1"/>
    <col min="12802" max="12802" width="7.7109375" style="1" customWidth="1"/>
    <col min="12803" max="12803" width="67.85546875" style="1" customWidth="1"/>
    <col min="12804" max="12805" width="16.7109375" style="1" customWidth="1"/>
    <col min="12806" max="12806" width="15.42578125" style="1" customWidth="1"/>
    <col min="12807" max="13057" width="11.42578125" style="1"/>
    <col min="13058" max="13058" width="7.7109375" style="1" customWidth="1"/>
    <col min="13059" max="13059" width="67.85546875" style="1" customWidth="1"/>
    <col min="13060" max="13061" width="16.7109375" style="1" customWidth="1"/>
    <col min="13062" max="13062" width="15.42578125" style="1" customWidth="1"/>
    <col min="13063" max="13313" width="11.42578125" style="1"/>
    <col min="13314" max="13314" width="7.7109375" style="1" customWidth="1"/>
    <col min="13315" max="13315" width="67.85546875" style="1" customWidth="1"/>
    <col min="13316" max="13317" width="16.7109375" style="1" customWidth="1"/>
    <col min="13318" max="13318" width="15.42578125" style="1" customWidth="1"/>
    <col min="13319" max="13569" width="11.42578125" style="1"/>
    <col min="13570" max="13570" width="7.7109375" style="1" customWidth="1"/>
    <col min="13571" max="13571" width="67.85546875" style="1" customWidth="1"/>
    <col min="13572" max="13573" width="16.7109375" style="1" customWidth="1"/>
    <col min="13574" max="13574" width="15.42578125" style="1" customWidth="1"/>
    <col min="13575" max="13825" width="11.42578125" style="1"/>
    <col min="13826" max="13826" width="7.7109375" style="1" customWidth="1"/>
    <col min="13827" max="13827" width="67.85546875" style="1" customWidth="1"/>
    <col min="13828" max="13829" width="16.7109375" style="1" customWidth="1"/>
    <col min="13830" max="13830" width="15.42578125" style="1" customWidth="1"/>
    <col min="13831" max="14081" width="11.42578125" style="1"/>
    <col min="14082" max="14082" width="7.7109375" style="1" customWidth="1"/>
    <col min="14083" max="14083" width="67.85546875" style="1" customWidth="1"/>
    <col min="14084" max="14085" width="16.7109375" style="1" customWidth="1"/>
    <col min="14086" max="14086" width="15.42578125" style="1" customWidth="1"/>
    <col min="14087" max="14337" width="11.42578125" style="1"/>
    <col min="14338" max="14338" width="7.7109375" style="1" customWidth="1"/>
    <col min="14339" max="14339" width="67.85546875" style="1" customWidth="1"/>
    <col min="14340" max="14341" width="16.7109375" style="1" customWidth="1"/>
    <col min="14342" max="14342" width="15.42578125" style="1" customWidth="1"/>
    <col min="14343" max="14593" width="11.42578125" style="1"/>
    <col min="14594" max="14594" width="7.7109375" style="1" customWidth="1"/>
    <col min="14595" max="14595" width="67.85546875" style="1" customWidth="1"/>
    <col min="14596" max="14597" width="16.7109375" style="1" customWidth="1"/>
    <col min="14598" max="14598" width="15.42578125" style="1" customWidth="1"/>
    <col min="14599" max="14849" width="11.42578125" style="1"/>
    <col min="14850" max="14850" width="7.7109375" style="1" customWidth="1"/>
    <col min="14851" max="14851" width="67.85546875" style="1" customWidth="1"/>
    <col min="14852" max="14853" width="16.7109375" style="1" customWidth="1"/>
    <col min="14854" max="14854" width="15.42578125" style="1" customWidth="1"/>
    <col min="14855" max="15105" width="11.42578125" style="1"/>
    <col min="15106" max="15106" width="7.7109375" style="1" customWidth="1"/>
    <col min="15107" max="15107" width="67.85546875" style="1" customWidth="1"/>
    <col min="15108" max="15109" width="16.7109375" style="1" customWidth="1"/>
    <col min="15110" max="15110" width="15.42578125" style="1" customWidth="1"/>
    <col min="15111" max="15361" width="11.42578125" style="1"/>
    <col min="15362" max="15362" width="7.7109375" style="1" customWidth="1"/>
    <col min="15363" max="15363" width="67.85546875" style="1" customWidth="1"/>
    <col min="15364" max="15365" width="16.7109375" style="1" customWidth="1"/>
    <col min="15366" max="15366" width="15.42578125" style="1" customWidth="1"/>
    <col min="15367" max="15617" width="11.42578125" style="1"/>
    <col min="15618" max="15618" width="7.7109375" style="1" customWidth="1"/>
    <col min="15619" max="15619" width="67.85546875" style="1" customWidth="1"/>
    <col min="15620" max="15621" width="16.7109375" style="1" customWidth="1"/>
    <col min="15622" max="15622" width="15.42578125" style="1" customWidth="1"/>
    <col min="15623" max="15873" width="11.42578125" style="1"/>
    <col min="15874" max="15874" width="7.7109375" style="1" customWidth="1"/>
    <col min="15875" max="15875" width="67.85546875" style="1" customWidth="1"/>
    <col min="15876" max="15877" width="16.7109375" style="1" customWidth="1"/>
    <col min="15878" max="15878" width="15.42578125" style="1" customWidth="1"/>
    <col min="15879" max="16129" width="11.42578125" style="1"/>
    <col min="16130" max="16130" width="7.7109375" style="1" customWidth="1"/>
    <col min="16131" max="16131" width="67.85546875" style="1" customWidth="1"/>
    <col min="16132" max="16133" width="16.7109375" style="1" customWidth="1"/>
    <col min="16134" max="16134" width="15.42578125" style="1" customWidth="1"/>
    <col min="16135" max="16384" width="11.42578125" style="1"/>
  </cols>
  <sheetData>
    <row r="1" spans="2:15" s="3" customFormat="1" x14ac:dyDescent="0.3">
      <c r="B1" s="1"/>
      <c r="C1" s="1"/>
      <c r="D1" s="1"/>
      <c r="E1" s="1"/>
      <c r="F1" s="1"/>
      <c r="G1" s="2"/>
      <c r="H1" s="2"/>
      <c r="I1" s="1"/>
    </row>
    <row r="2" spans="2:15" s="3" customFormat="1" x14ac:dyDescent="0.3">
      <c r="B2" s="1"/>
      <c r="C2" s="2"/>
      <c r="D2" s="1"/>
      <c r="E2" s="1"/>
      <c r="F2" s="1"/>
      <c r="G2" s="2"/>
      <c r="H2" s="2"/>
      <c r="I2" s="1"/>
    </row>
    <row r="3" spans="2:15" s="3" customFormat="1" ht="12.75" customHeight="1" x14ac:dyDescent="0.3">
      <c r="B3" s="1"/>
      <c r="D3" s="4"/>
      <c r="E3" s="4"/>
      <c r="F3" s="4"/>
      <c r="G3" s="4"/>
      <c r="I3" s="5"/>
      <c r="J3" s="5"/>
      <c r="K3" s="119" t="s">
        <v>0</v>
      </c>
      <c r="L3" s="119"/>
      <c r="M3" s="119"/>
      <c r="N3" s="119"/>
      <c r="O3" s="119"/>
    </row>
    <row r="4" spans="2:15" s="3" customFormat="1" ht="12.75" customHeight="1" x14ac:dyDescent="0.3">
      <c r="B4" s="1"/>
      <c r="C4" s="4"/>
      <c r="D4" s="4"/>
      <c r="E4" s="4"/>
      <c r="F4" s="4"/>
      <c r="G4" s="4"/>
      <c r="H4" s="5"/>
      <c r="I4" s="5"/>
      <c r="J4" s="5"/>
      <c r="K4" s="119"/>
      <c r="L4" s="119"/>
      <c r="M4" s="119"/>
      <c r="N4" s="119"/>
      <c r="O4" s="119"/>
    </row>
    <row r="5" spans="2:15" s="3" customFormat="1" ht="12.75" customHeight="1" x14ac:dyDescent="0.3">
      <c r="B5" s="1"/>
      <c r="C5" s="4"/>
      <c r="D5" s="4"/>
      <c r="E5" s="4"/>
      <c r="F5" s="4"/>
      <c r="G5" s="4"/>
      <c r="H5" s="5"/>
      <c r="I5" s="5"/>
      <c r="J5" s="5"/>
      <c r="K5" s="5"/>
      <c r="L5" s="5"/>
      <c r="M5" s="5"/>
    </row>
    <row r="6" spans="2:15" s="3" customFormat="1" ht="12.75" customHeight="1" x14ac:dyDescent="0.3">
      <c r="B6" s="1"/>
      <c r="C6" s="4"/>
      <c r="D6" s="4"/>
      <c r="E6" s="4"/>
      <c r="F6" s="4"/>
      <c r="G6" s="4"/>
      <c r="H6" s="5"/>
      <c r="I6" s="5"/>
      <c r="J6" s="5"/>
      <c r="K6" s="5"/>
      <c r="L6" s="5"/>
      <c r="M6" s="5"/>
    </row>
    <row r="7" spans="2:15" s="3" customFormat="1" ht="12.75" customHeight="1" x14ac:dyDescent="0.3">
      <c r="B7" s="1"/>
      <c r="C7" s="6"/>
      <c r="D7" s="7"/>
      <c r="E7" s="7"/>
      <c r="F7" s="1"/>
      <c r="G7" s="2"/>
      <c r="H7" s="5"/>
      <c r="I7" s="5"/>
      <c r="J7" s="5"/>
      <c r="K7" s="5"/>
      <c r="L7" s="5"/>
      <c r="M7" s="5"/>
    </row>
    <row r="8" spans="2:15" s="3" customFormat="1" x14ac:dyDescent="0.3">
      <c r="B8" s="1"/>
      <c r="C8" s="6"/>
      <c r="D8" s="7"/>
      <c r="E8" s="7"/>
      <c r="F8" s="1"/>
      <c r="G8" s="2"/>
      <c r="H8" s="2"/>
      <c r="I8" s="1"/>
    </row>
    <row r="9" spans="2:15" s="3" customFormat="1" x14ac:dyDescent="0.3">
      <c r="B9" s="1"/>
      <c r="C9" s="6"/>
      <c r="D9" s="7"/>
      <c r="E9" s="7"/>
      <c r="F9" s="1"/>
      <c r="G9" s="2"/>
      <c r="H9" s="2"/>
      <c r="I9" s="1"/>
    </row>
    <row r="10" spans="2:15" s="3" customFormat="1" x14ac:dyDescent="0.3">
      <c r="B10" s="1"/>
      <c r="C10" s="6"/>
      <c r="D10" s="7"/>
      <c r="E10" s="7"/>
      <c r="F10" s="1"/>
      <c r="G10" s="2"/>
      <c r="H10" s="2"/>
      <c r="I10" s="1"/>
    </row>
    <row r="11" spans="2:15" s="3" customFormat="1" x14ac:dyDescent="0.3">
      <c r="B11" s="1"/>
      <c r="C11" s="6"/>
      <c r="D11" s="7"/>
      <c r="E11" s="7"/>
      <c r="F11" s="1"/>
      <c r="G11" s="2"/>
      <c r="H11" s="2"/>
      <c r="I11" s="1"/>
    </row>
    <row r="12" spans="2:15" s="3" customFormat="1" x14ac:dyDescent="0.3">
      <c r="B12" s="1"/>
      <c r="C12" s="6"/>
      <c r="D12" s="7"/>
      <c r="E12" s="7"/>
      <c r="F12" s="1"/>
      <c r="G12" s="2"/>
      <c r="H12" s="2"/>
      <c r="I12" s="1"/>
    </row>
    <row r="13" spans="2:15" s="3" customFormat="1" x14ac:dyDescent="0.3">
      <c r="B13" s="1"/>
      <c r="C13" s="6"/>
      <c r="D13" s="7"/>
      <c r="E13" s="7"/>
      <c r="F13" s="1"/>
      <c r="G13" s="2"/>
      <c r="H13" s="2"/>
      <c r="I13" s="1"/>
    </row>
    <row r="14" spans="2:15" s="8" customFormat="1" ht="12.75" customHeight="1" x14ac:dyDescent="0.3">
      <c r="B14" s="9"/>
      <c r="C14" s="9"/>
      <c r="D14" s="9"/>
      <c r="E14" s="10"/>
      <c r="F14" s="10"/>
      <c r="G14" s="10"/>
      <c r="H14" s="10"/>
      <c r="I14" s="10"/>
      <c r="J14" s="11"/>
    </row>
    <row r="15" spans="2:15" s="8" customFormat="1" ht="12.75" customHeight="1" x14ac:dyDescent="0.3">
      <c r="B15" s="9"/>
      <c r="C15" s="9"/>
      <c r="D15" s="9"/>
      <c r="E15" s="12"/>
      <c r="F15" s="12"/>
      <c r="G15" s="13"/>
      <c r="H15" s="12"/>
      <c r="I15" s="12"/>
    </row>
    <row r="16" spans="2:15" s="8" customFormat="1" ht="140.25" customHeight="1" x14ac:dyDescent="0.3">
      <c r="B16" s="120" t="s">
        <v>10</v>
      </c>
      <c r="C16" s="120"/>
      <c r="D16" s="120"/>
      <c r="E16" s="121" t="s">
        <v>1</v>
      </c>
      <c r="F16" s="121"/>
      <c r="G16" s="121"/>
      <c r="H16" s="122"/>
      <c r="I16" s="122"/>
      <c r="J16" s="122"/>
      <c r="K16" s="122"/>
      <c r="L16" s="122"/>
      <c r="M16" s="122"/>
      <c r="N16" s="14"/>
      <c r="O16" s="14"/>
    </row>
    <row r="17" spans="2:24" s="8" customFormat="1" x14ac:dyDescent="0.3">
      <c r="B17" s="15"/>
      <c r="C17" s="15"/>
      <c r="D17" s="15"/>
      <c r="E17" s="15"/>
      <c r="F17" s="15"/>
      <c r="G17" s="15"/>
      <c r="H17" s="15"/>
      <c r="I17" s="15"/>
      <c r="J17" s="14"/>
      <c r="K17" s="14"/>
      <c r="L17" s="14"/>
      <c r="M17" s="14"/>
      <c r="N17" s="14"/>
      <c r="O17" s="14"/>
    </row>
    <row r="18" spans="2:24" s="8" customFormat="1" ht="71.25" customHeight="1" x14ac:dyDescent="0.65">
      <c r="B18" s="124" t="s">
        <v>2</v>
      </c>
      <c r="C18" s="124"/>
      <c r="D18" s="124"/>
      <c r="E18" s="124"/>
      <c r="F18" s="124"/>
      <c r="G18" s="124"/>
      <c r="H18" s="124"/>
      <c r="I18" s="124"/>
      <c r="J18" s="124"/>
      <c r="K18" s="124"/>
      <c r="L18" s="124"/>
      <c r="M18" s="124"/>
      <c r="N18" s="14"/>
      <c r="O18" s="14"/>
    </row>
    <row r="19" spans="2:24" s="8" customFormat="1" ht="33" customHeight="1" x14ac:dyDescent="0.3">
      <c r="B19" s="125" t="s">
        <v>3</v>
      </c>
      <c r="C19" s="125"/>
      <c r="D19" s="125"/>
      <c r="E19" s="125"/>
      <c r="F19" s="125"/>
      <c r="G19" s="125"/>
      <c r="H19" s="125"/>
      <c r="I19" s="125"/>
      <c r="J19" s="125"/>
      <c r="K19" s="125"/>
      <c r="L19" s="125"/>
      <c r="M19" s="125"/>
      <c r="N19" s="14"/>
      <c r="O19" s="14"/>
    </row>
    <row r="20" spans="2:24" s="8" customFormat="1" x14ac:dyDescent="0.3">
      <c r="B20" s="15"/>
      <c r="C20" s="15"/>
      <c r="D20" s="15"/>
      <c r="E20" s="15"/>
      <c r="F20" s="15"/>
      <c r="G20" s="15"/>
      <c r="H20" s="15"/>
      <c r="I20" s="15"/>
      <c r="J20" s="14"/>
      <c r="K20" s="14"/>
      <c r="L20" s="14"/>
      <c r="M20" s="14"/>
      <c r="N20" s="14"/>
      <c r="O20" s="14"/>
    </row>
    <row r="21" spans="2:24" s="8" customFormat="1" x14ac:dyDescent="0.3">
      <c r="B21" s="15"/>
      <c r="C21" s="15"/>
      <c r="D21" s="15"/>
      <c r="E21" s="15"/>
      <c r="F21" s="15"/>
      <c r="G21" s="15"/>
      <c r="H21" s="15"/>
      <c r="I21" s="15"/>
      <c r="J21" s="14"/>
      <c r="K21" s="14"/>
      <c r="L21" s="14"/>
      <c r="M21" s="14"/>
      <c r="N21" s="14"/>
      <c r="O21" s="14"/>
    </row>
    <row r="22" spans="2:24" s="8" customFormat="1" ht="21.75" x14ac:dyDescent="0.4">
      <c r="B22" s="16"/>
      <c r="C22" s="16"/>
      <c r="D22" s="16"/>
      <c r="E22" s="16"/>
      <c r="F22" s="16"/>
      <c r="G22" s="16"/>
      <c r="H22" s="16"/>
      <c r="I22" s="15"/>
      <c r="J22" s="14"/>
      <c r="K22" s="14"/>
      <c r="L22" s="14"/>
      <c r="M22" s="14"/>
      <c r="N22" s="14"/>
      <c r="O22" s="14"/>
    </row>
    <row r="23" spans="2:24" s="8" customFormat="1" x14ac:dyDescent="0.3">
      <c r="B23" s="126" t="s">
        <v>11</v>
      </c>
      <c r="C23" s="126"/>
      <c r="D23" s="126"/>
      <c r="E23" s="126"/>
      <c r="F23" s="126"/>
      <c r="G23" s="126"/>
      <c r="H23" s="126"/>
      <c r="I23" s="126"/>
      <c r="J23" s="14"/>
      <c r="K23" s="14"/>
      <c r="L23" s="14"/>
      <c r="M23" s="14"/>
      <c r="N23" s="14"/>
      <c r="O23" s="14"/>
    </row>
    <row r="24" spans="2:24" s="8" customFormat="1" x14ac:dyDescent="0.3">
      <c r="B24" s="15"/>
      <c r="C24" s="15"/>
      <c r="D24" s="15"/>
      <c r="E24" s="15"/>
      <c r="F24" s="15"/>
      <c r="G24" s="15"/>
      <c r="H24" s="15"/>
      <c r="I24" s="15"/>
      <c r="J24" s="14"/>
      <c r="K24" s="14"/>
      <c r="L24" s="14"/>
      <c r="M24" s="14"/>
      <c r="N24" s="14"/>
      <c r="O24" s="14"/>
    </row>
    <row r="25" spans="2:24" s="8" customFormat="1" ht="48.6" customHeight="1" x14ac:dyDescent="0.3">
      <c r="B25" s="17" t="s">
        <v>4</v>
      </c>
      <c r="C25" s="127" t="s">
        <v>319</v>
      </c>
      <c r="D25" s="127"/>
      <c r="E25" s="127"/>
      <c r="F25" s="127"/>
      <c r="G25" s="127"/>
      <c r="H25" s="127"/>
      <c r="I25" s="127"/>
      <c r="J25" s="127"/>
      <c r="K25" s="127"/>
      <c r="L25" s="127"/>
      <c r="M25" s="127"/>
      <c r="N25" s="14"/>
      <c r="O25" s="14"/>
    </row>
    <row r="26" spans="2:24" s="8" customFormat="1" x14ac:dyDescent="0.3">
      <c r="B26" s="18"/>
      <c r="C26" s="19"/>
      <c r="D26" s="19"/>
      <c r="E26" s="19"/>
      <c r="F26" s="19"/>
      <c r="G26" s="19"/>
      <c r="H26" s="19"/>
      <c r="I26" s="19"/>
      <c r="J26" s="19"/>
      <c r="K26" s="19"/>
      <c r="L26" s="19"/>
      <c r="M26" s="19"/>
      <c r="N26" s="14"/>
      <c r="O26" s="14"/>
    </row>
    <row r="27" spans="2:24" s="8" customFormat="1" x14ac:dyDescent="0.3">
      <c r="B27" s="20"/>
      <c r="C27" s="20"/>
      <c r="D27" s="20"/>
      <c r="E27" s="20"/>
      <c r="F27" s="20"/>
      <c r="G27" s="20"/>
      <c r="H27" s="20"/>
      <c r="I27" s="20"/>
      <c r="J27" s="14"/>
      <c r="K27" s="14"/>
      <c r="L27" s="14"/>
      <c r="M27" s="14"/>
      <c r="N27" s="14"/>
      <c r="O27" s="14"/>
    </row>
    <row r="28" spans="2:24" ht="300.75" customHeight="1" x14ac:dyDescent="0.25">
      <c r="B28" s="128" t="s">
        <v>12</v>
      </c>
      <c r="C28" s="128"/>
      <c r="D28" s="128"/>
      <c r="E28" s="128"/>
      <c r="F28" s="128"/>
      <c r="G28" s="128"/>
      <c r="H28" s="128"/>
      <c r="I28" s="128"/>
      <c r="J28" s="128"/>
      <c r="K28" s="128"/>
      <c r="L28" s="128"/>
      <c r="M28" s="128"/>
      <c r="N28" s="128"/>
      <c r="O28" s="128"/>
      <c r="R28" s="123"/>
      <c r="S28" s="123"/>
      <c r="T28" s="123"/>
      <c r="U28" s="123"/>
      <c r="V28" s="123"/>
      <c r="W28" s="123"/>
      <c r="X28" s="123"/>
    </row>
  </sheetData>
  <mergeCells count="11">
    <mergeCell ref="R28:X28"/>
    <mergeCell ref="B18:M18"/>
    <mergeCell ref="B19:M19"/>
    <mergeCell ref="B23:I23"/>
    <mergeCell ref="C25:M25"/>
    <mergeCell ref="B28:O28"/>
    <mergeCell ref="K3:O4"/>
    <mergeCell ref="B16:D16"/>
    <mergeCell ref="E16:G16"/>
    <mergeCell ref="H16:J16"/>
    <mergeCell ref="K16:M16"/>
  </mergeCells>
  <printOptions horizontalCentered="1"/>
  <pageMargins left="0.66944444444444495" right="0.66944444444444495" top="0.66944444444444495" bottom="0.66944444444444495" header="0.511811023622047" footer="0.511811023622047"/>
  <pageSetup paperSize="9" scale="68" orientation="portrait" horizontalDpi="300" verticalDpi="3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C25"/>
  <sheetViews>
    <sheetView showGridLines="0" zoomScale="90" zoomScaleNormal="90" workbookViewId="0">
      <selection sqref="A1:F1"/>
    </sheetView>
  </sheetViews>
  <sheetFormatPr baseColWidth="10" defaultColWidth="11.5703125" defaultRowHeight="15.75" x14ac:dyDescent="0.3"/>
  <cols>
    <col min="1" max="1" width="16.7109375" style="25" customWidth="1"/>
    <col min="2" max="2" width="67.7109375" style="25" customWidth="1"/>
    <col min="3" max="3" width="17.7109375" style="25" customWidth="1"/>
    <col min="4" max="4" width="20.7109375" style="25" customWidth="1"/>
    <col min="5" max="5" width="13.7109375" style="25" customWidth="1"/>
    <col min="6" max="6" width="20.7109375" style="25" customWidth="1"/>
    <col min="7" max="16384" width="11.5703125" style="25"/>
  </cols>
  <sheetData>
    <row r="1" spans="1:55" s="21" customFormat="1" ht="15.75" customHeight="1" x14ac:dyDescent="0.3">
      <c r="A1" s="129" t="s">
        <v>320</v>
      </c>
      <c r="B1" s="130"/>
      <c r="C1" s="130"/>
      <c r="D1" s="130"/>
      <c r="E1" s="130"/>
      <c r="F1" s="131"/>
    </row>
    <row r="2" spans="1:55" s="21" customFormat="1" x14ac:dyDescent="0.3">
      <c r="A2" s="143"/>
      <c r="B2" s="144"/>
      <c r="C2" s="144"/>
      <c r="D2" s="144"/>
      <c r="E2" s="144"/>
      <c r="F2" s="145"/>
    </row>
    <row r="3" spans="1:55" s="21" customFormat="1" ht="15.75" customHeight="1" x14ac:dyDescent="0.3">
      <c r="A3" s="140" t="s">
        <v>11</v>
      </c>
      <c r="B3" s="141"/>
      <c r="C3" s="141"/>
      <c r="D3" s="141"/>
      <c r="E3" s="141"/>
      <c r="F3" s="142"/>
    </row>
    <row r="4" spans="1:55" s="21" customFormat="1" x14ac:dyDescent="0.3">
      <c r="A4" s="143"/>
      <c r="B4" s="144"/>
      <c r="C4" s="144"/>
      <c r="D4" s="144"/>
      <c r="E4" s="144"/>
      <c r="F4" s="145"/>
    </row>
    <row r="5" spans="1:55" s="21" customFormat="1" ht="15.75" customHeight="1" x14ac:dyDescent="0.3">
      <c r="A5" s="140" t="s">
        <v>5</v>
      </c>
      <c r="B5" s="141"/>
      <c r="C5" s="141"/>
      <c r="D5" s="141"/>
      <c r="E5" s="141"/>
      <c r="F5" s="142"/>
    </row>
    <row r="6" spans="1:55" s="21" customFormat="1" ht="15.75" customHeight="1" x14ac:dyDescent="0.3">
      <c r="A6" s="137" t="s">
        <v>132</v>
      </c>
      <c r="B6" s="138"/>
      <c r="C6" s="138"/>
      <c r="D6" s="138"/>
      <c r="E6" s="138"/>
      <c r="F6" s="139"/>
    </row>
    <row r="7" spans="1:55" s="21" customFormat="1" x14ac:dyDescent="0.3">
      <c r="B7" s="22"/>
      <c r="C7" s="22"/>
      <c r="D7" s="22"/>
      <c r="E7" s="22"/>
      <c r="F7" s="22"/>
    </row>
    <row r="8" spans="1:55" s="21" customFormat="1" ht="34.15" customHeight="1" x14ac:dyDescent="0.3">
      <c r="A8" s="40" t="s">
        <v>92</v>
      </c>
      <c r="B8" s="132" t="str">
        <f>'Page de garde'!C25</f>
        <v>Prestations de prise en charge de la solution de gestion d’accès aux ressources (GAR), d'hébergement, d'exploitation, de maintenance, de support et de développement de ladite solution pour le compte du ministère de l'Éducation nationale, de l'Enseignement supérieur et de la Recherche.</v>
      </c>
      <c r="C8" s="132"/>
      <c r="D8" s="132"/>
      <c r="E8" s="132"/>
      <c r="F8" s="132"/>
    </row>
    <row r="9" spans="1:55" s="21" customFormat="1" x14ac:dyDescent="0.3">
      <c r="B9" s="23"/>
      <c r="C9" s="23"/>
      <c r="D9" s="23"/>
      <c r="E9" s="23"/>
      <c r="F9" s="23"/>
    </row>
    <row r="10" spans="1:55" s="21" customFormat="1" ht="33.6" customHeight="1" x14ac:dyDescent="0.3">
      <c r="A10" s="41" t="s">
        <v>6</v>
      </c>
      <c r="B10" s="136" t="s">
        <v>7</v>
      </c>
      <c r="C10" s="136"/>
      <c r="D10" s="136"/>
      <c r="E10" s="136"/>
      <c r="F10" s="136"/>
    </row>
    <row r="11" spans="1:55" s="21" customFormat="1" x14ac:dyDescent="0.3">
      <c r="C11" s="24"/>
      <c r="D11" s="24"/>
      <c r="E11" s="24"/>
    </row>
    <row r="12" spans="1:55" x14ac:dyDescent="0.3">
      <c r="D12" s="133" t="s">
        <v>7</v>
      </c>
      <c r="E12" s="134"/>
      <c r="G12" s="26"/>
      <c r="H12" s="26"/>
      <c r="I12" s="26"/>
      <c r="J12" s="26"/>
      <c r="K12" s="26"/>
      <c r="L12" s="26"/>
      <c r="M12" s="26"/>
      <c r="N12" s="26"/>
      <c r="O12" s="26"/>
      <c r="P12" s="26"/>
      <c r="Q12" s="26"/>
      <c r="R12" s="26"/>
      <c r="S12" s="26"/>
      <c r="T12" s="26"/>
      <c r="U12" s="26"/>
      <c r="V12" s="26"/>
      <c r="W12" s="26"/>
      <c r="X12" s="26"/>
      <c r="Y12" s="26"/>
      <c r="Z12" s="26"/>
      <c r="AA12" s="26"/>
      <c r="AB12" s="26"/>
      <c r="AC12" s="26"/>
      <c r="AD12" s="26"/>
      <c r="AE12" s="26"/>
      <c r="AF12" s="26"/>
      <c r="AG12" s="26"/>
      <c r="AH12" s="26"/>
      <c r="AI12" s="26"/>
      <c r="AJ12" s="26"/>
      <c r="AK12" s="26"/>
      <c r="AL12" s="26"/>
      <c r="AM12" s="26"/>
      <c r="AN12" s="26"/>
      <c r="AO12" s="26"/>
      <c r="AP12" s="26"/>
      <c r="AQ12" s="26"/>
      <c r="AR12" s="26"/>
      <c r="AS12" s="26"/>
      <c r="AT12" s="26"/>
      <c r="AU12" s="26"/>
      <c r="AV12" s="26"/>
      <c r="AW12" s="26"/>
      <c r="AX12" s="26"/>
      <c r="AY12" s="26"/>
      <c r="AZ12" s="26"/>
      <c r="BA12" s="26"/>
      <c r="BB12" s="26"/>
      <c r="BC12" s="26"/>
    </row>
    <row r="13" spans="1:55" s="26" customFormat="1" x14ac:dyDescent="0.3">
      <c r="A13" s="135" t="s">
        <v>19</v>
      </c>
      <c r="B13" s="135"/>
      <c r="C13" s="135"/>
      <c r="D13" s="135"/>
      <c r="E13" s="135"/>
      <c r="F13" s="135"/>
    </row>
    <row r="14" spans="1:55" ht="31.5" x14ac:dyDescent="0.3">
      <c r="A14" s="75" t="s">
        <v>8</v>
      </c>
      <c r="B14" s="75" t="s">
        <v>9</v>
      </c>
      <c r="C14" s="75" t="s">
        <v>15</v>
      </c>
      <c r="D14" s="75" t="s">
        <v>16</v>
      </c>
      <c r="E14" s="75" t="s">
        <v>20</v>
      </c>
      <c r="F14" s="75" t="s">
        <v>17</v>
      </c>
      <c r="G14" s="26"/>
      <c r="H14" s="26"/>
      <c r="I14" s="26"/>
      <c r="J14" s="26"/>
      <c r="K14" s="26"/>
      <c r="L14" s="26"/>
      <c r="M14" s="26"/>
      <c r="N14" s="26"/>
      <c r="O14" s="26"/>
      <c r="P14" s="26"/>
      <c r="Q14" s="26"/>
      <c r="R14" s="26"/>
      <c r="S14" s="26"/>
      <c r="T14" s="26"/>
      <c r="U14" s="26"/>
      <c r="V14" s="26"/>
      <c r="W14" s="26"/>
      <c r="X14" s="26"/>
      <c r="Y14" s="26"/>
      <c r="Z14" s="26"/>
      <c r="AA14" s="26"/>
      <c r="AB14" s="26"/>
      <c r="AC14" s="26"/>
      <c r="AD14" s="26"/>
      <c r="AE14" s="26"/>
      <c r="AF14" s="26"/>
      <c r="AG14" s="26"/>
      <c r="AH14" s="26"/>
      <c r="AI14" s="26"/>
      <c r="AJ14" s="26"/>
      <c r="AK14" s="26"/>
      <c r="AL14" s="26"/>
      <c r="AM14" s="26"/>
      <c r="AN14" s="26"/>
      <c r="AO14" s="26"/>
      <c r="AP14" s="26"/>
      <c r="AQ14" s="26"/>
      <c r="AR14" s="26"/>
      <c r="AS14" s="26"/>
      <c r="AT14" s="26"/>
      <c r="AU14" s="26"/>
      <c r="AV14" s="26"/>
      <c r="AW14" s="26"/>
      <c r="AX14" s="26"/>
      <c r="AY14" s="26"/>
      <c r="AZ14" s="26"/>
      <c r="BA14" s="26"/>
      <c r="BB14" s="26"/>
      <c r="BC14" s="26"/>
    </row>
    <row r="15" spans="1:55" x14ac:dyDescent="0.3">
      <c r="A15" s="28" t="s">
        <v>13</v>
      </c>
      <c r="B15" s="54" t="s">
        <v>255</v>
      </c>
      <c r="C15" s="30" t="s">
        <v>18</v>
      </c>
      <c r="D15" s="102"/>
      <c r="E15" s="103"/>
      <c r="F15" s="31">
        <f>D15+(D15*E15)</f>
        <v>0</v>
      </c>
      <c r="G15" s="26"/>
      <c r="H15" s="26"/>
      <c r="I15" s="26"/>
      <c r="J15" s="26"/>
      <c r="K15" s="26"/>
      <c r="L15" s="26"/>
      <c r="M15" s="26"/>
      <c r="N15" s="26"/>
      <c r="O15" s="26"/>
      <c r="P15" s="26"/>
      <c r="Q15" s="26"/>
      <c r="R15" s="26"/>
      <c r="S15" s="26"/>
      <c r="T15" s="26"/>
      <c r="U15" s="26"/>
      <c r="V15" s="26"/>
      <c r="W15" s="26"/>
      <c r="X15" s="26"/>
      <c r="Y15" s="26"/>
      <c r="Z15" s="26"/>
      <c r="AA15" s="26"/>
      <c r="AB15" s="26"/>
      <c r="AC15" s="26"/>
      <c r="AD15" s="26"/>
      <c r="AE15" s="26"/>
      <c r="AF15" s="26"/>
      <c r="AG15" s="26"/>
      <c r="AH15" s="26"/>
      <c r="AI15" s="26"/>
      <c r="AJ15" s="26"/>
      <c r="AK15" s="26"/>
      <c r="AL15" s="26"/>
      <c r="AM15" s="26"/>
      <c r="AN15" s="26"/>
      <c r="AO15" s="26"/>
      <c r="AP15" s="26"/>
      <c r="AQ15" s="26"/>
      <c r="AR15" s="26"/>
      <c r="AS15" s="26"/>
      <c r="AT15" s="26"/>
      <c r="AU15" s="26"/>
      <c r="AV15" s="26"/>
      <c r="AW15" s="26"/>
      <c r="AX15" s="26"/>
      <c r="AY15" s="26"/>
      <c r="AZ15" s="26"/>
      <c r="BA15" s="26"/>
      <c r="BB15" s="26"/>
      <c r="BC15" s="26"/>
    </row>
    <row r="16" spans="1:55" ht="15.6" customHeight="1" x14ac:dyDescent="0.3">
      <c r="A16" s="28" t="s">
        <v>14</v>
      </c>
      <c r="B16" s="54" t="s">
        <v>256</v>
      </c>
      <c r="C16" s="30" t="s">
        <v>18</v>
      </c>
      <c r="D16" s="102"/>
      <c r="E16" s="103"/>
      <c r="F16" s="31">
        <f>D16+(D16*E16)</f>
        <v>0</v>
      </c>
    </row>
    <row r="19" spans="1:6" x14ac:dyDescent="0.3">
      <c r="D19" s="133" t="s">
        <v>7</v>
      </c>
      <c r="E19" s="134"/>
    </row>
    <row r="20" spans="1:6" x14ac:dyDescent="0.3">
      <c r="A20" s="135" t="s">
        <v>133</v>
      </c>
      <c r="B20" s="135"/>
      <c r="C20" s="135"/>
      <c r="D20" s="135"/>
      <c r="E20" s="135"/>
      <c r="F20" s="135"/>
    </row>
    <row r="21" spans="1:6" ht="31.5" x14ac:dyDescent="0.3">
      <c r="A21" s="75" t="s">
        <v>8</v>
      </c>
      <c r="B21" s="75" t="s">
        <v>9</v>
      </c>
      <c r="C21" s="75" t="s">
        <v>15</v>
      </c>
      <c r="D21" s="75" t="s">
        <v>16</v>
      </c>
      <c r="E21" s="75" t="s">
        <v>20</v>
      </c>
      <c r="F21" s="75" t="s">
        <v>17</v>
      </c>
    </row>
    <row r="22" spans="1:6" x14ac:dyDescent="0.3">
      <c r="A22" s="28" t="s">
        <v>21</v>
      </c>
      <c r="B22" s="54" t="s">
        <v>257</v>
      </c>
      <c r="C22" s="30" t="s">
        <v>18</v>
      </c>
      <c r="D22" s="102"/>
      <c r="E22" s="103"/>
      <c r="F22" s="31">
        <f t="shared" ref="F22:F25" si="0">D22+(D22*E22)</f>
        <v>0</v>
      </c>
    </row>
    <row r="23" spans="1:6" x14ac:dyDescent="0.3">
      <c r="A23" s="28" t="s">
        <v>22</v>
      </c>
      <c r="B23" s="54" t="s">
        <v>258</v>
      </c>
      <c r="C23" s="30" t="s">
        <v>18</v>
      </c>
      <c r="D23" s="102"/>
      <c r="E23" s="103"/>
      <c r="F23" s="31">
        <f t="shared" si="0"/>
        <v>0</v>
      </c>
    </row>
    <row r="24" spans="1:6" x14ac:dyDescent="0.3">
      <c r="A24" s="28" t="s">
        <v>313</v>
      </c>
      <c r="B24" s="54" t="s">
        <v>259</v>
      </c>
      <c r="C24" s="30" t="s">
        <v>18</v>
      </c>
      <c r="D24" s="102"/>
      <c r="E24" s="103"/>
      <c r="F24" s="31">
        <f t="shared" si="0"/>
        <v>0</v>
      </c>
    </row>
    <row r="25" spans="1:6" x14ac:dyDescent="0.3">
      <c r="A25" s="28" t="s">
        <v>314</v>
      </c>
      <c r="B25" s="54" t="s">
        <v>296</v>
      </c>
      <c r="C25" s="30" t="s">
        <v>18</v>
      </c>
      <c r="D25" s="102"/>
      <c r="E25" s="103"/>
      <c r="F25" s="31">
        <f t="shared" si="0"/>
        <v>0</v>
      </c>
    </row>
  </sheetData>
  <mergeCells count="12">
    <mergeCell ref="A1:F1"/>
    <mergeCell ref="B8:F8"/>
    <mergeCell ref="D19:E19"/>
    <mergeCell ref="A13:F13"/>
    <mergeCell ref="A20:F20"/>
    <mergeCell ref="B10:F10"/>
    <mergeCell ref="D12:E12"/>
    <mergeCell ref="A6:F6"/>
    <mergeCell ref="A5:F5"/>
    <mergeCell ref="A4:F4"/>
    <mergeCell ref="A3:F3"/>
    <mergeCell ref="A2:F2"/>
  </mergeCells>
  <printOptions horizontalCentered="1"/>
  <pageMargins left="0.6692913385826772" right="0.6692913385826772" top="0.6692913385826772" bottom="0.6692913385826772" header="0.31496062992125984" footer="0.31496062992125984"/>
  <pageSetup paperSize="9" scale="76"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B80"/>
  <sheetViews>
    <sheetView showGridLines="0" zoomScale="90" zoomScaleNormal="90" workbookViewId="0">
      <selection activeCell="B10" sqref="B10:D10"/>
    </sheetView>
  </sheetViews>
  <sheetFormatPr baseColWidth="10" defaultColWidth="11.5703125" defaultRowHeight="15.75" x14ac:dyDescent="0.3"/>
  <cols>
    <col min="1" max="1" width="33.5703125" style="25" customWidth="1"/>
    <col min="2" max="2" width="75.7109375" style="25" customWidth="1"/>
    <col min="3" max="6" width="22.7109375" style="25" customWidth="1"/>
    <col min="7" max="16384" width="11.5703125" style="25"/>
  </cols>
  <sheetData>
    <row r="1" spans="1:6" s="21" customFormat="1" ht="15.75" customHeight="1" x14ac:dyDescent="0.3">
      <c r="A1" s="129" t="s">
        <v>320</v>
      </c>
      <c r="B1" s="130"/>
      <c r="C1" s="130"/>
      <c r="D1" s="130"/>
      <c r="E1" s="130"/>
      <c r="F1" s="131"/>
    </row>
    <row r="2" spans="1:6" s="21" customFormat="1" x14ac:dyDescent="0.3">
      <c r="A2" s="143"/>
      <c r="B2" s="144"/>
      <c r="C2" s="144"/>
      <c r="D2" s="144"/>
      <c r="E2" s="144"/>
      <c r="F2" s="145"/>
    </row>
    <row r="3" spans="1:6" s="21" customFormat="1" ht="15.75" customHeight="1" x14ac:dyDescent="0.3">
      <c r="A3" s="140" t="s">
        <v>11</v>
      </c>
      <c r="B3" s="141"/>
      <c r="C3" s="141"/>
      <c r="D3" s="141"/>
      <c r="E3" s="141"/>
      <c r="F3" s="142"/>
    </row>
    <row r="4" spans="1:6" s="21" customFormat="1" x14ac:dyDescent="0.3">
      <c r="A4" s="143"/>
      <c r="B4" s="144"/>
      <c r="C4" s="144"/>
      <c r="D4" s="144"/>
      <c r="E4" s="144"/>
      <c r="F4" s="145"/>
    </row>
    <row r="5" spans="1:6" s="21" customFormat="1" ht="15.75" customHeight="1" x14ac:dyDescent="0.3">
      <c r="A5" s="140" t="s">
        <v>5</v>
      </c>
      <c r="B5" s="141"/>
      <c r="C5" s="141"/>
      <c r="D5" s="141"/>
      <c r="E5" s="141"/>
      <c r="F5" s="142"/>
    </row>
    <row r="6" spans="1:6" s="21" customFormat="1" ht="15.75" customHeight="1" x14ac:dyDescent="0.3">
      <c r="A6" s="137" t="s">
        <v>131</v>
      </c>
      <c r="B6" s="138"/>
      <c r="C6" s="138"/>
      <c r="D6" s="138"/>
      <c r="E6" s="138"/>
      <c r="F6" s="139"/>
    </row>
    <row r="7" spans="1:6" s="21" customFormat="1" x14ac:dyDescent="0.3">
      <c r="B7" s="22"/>
      <c r="C7" s="22"/>
      <c r="D7" s="22"/>
    </row>
    <row r="8" spans="1:6" s="21" customFormat="1" ht="34.15" customHeight="1" x14ac:dyDescent="0.3">
      <c r="A8" s="40" t="s">
        <v>92</v>
      </c>
      <c r="B8" s="127" t="str">
        <f>'Page de garde'!C25</f>
        <v>Prestations de prise en charge de la solution de gestion d’accès aux ressources (GAR), d'hébergement, d'exploitation, de maintenance, de support et de développement de ladite solution pour le compte du ministère de l'Éducation nationale, de l'Enseignement supérieur et de la Recherche.</v>
      </c>
      <c r="C8" s="127"/>
      <c r="D8" s="127"/>
      <c r="E8" s="127"/>
      <c r="F8" s="127"/>
    </row>
    <row r="9" spans="1:6" s="21" customFormat="1" x14ac:dyDescent="0.3">
      <c r="B9" s="23"/>
      <c r="C9" s="23"/>
      <c r="D9" s="23"/>
    </row>
    <row r="10" spans="1:6" s="21" customFormat="1" ht="33.6" customHeight="1" x14ac:dyDescent="0.3">
      <c r="A10" s="57" t="s">
        <v>6</v>
      </c>
      <c r="B10" s="159" t="s">
        <v>7</v>
      </c>
      <c r="C10" s="159"/>
      <c r="D10" s="159"/>
    </row>
    <row r="11" spans="1:6" s="21" customFormat="1" x14ac:dyDescent="0.3">
      <c r="A11" s="41"/>
      <c r="B11" s="46"/>
      <c r="C11" s="47"/>
      <c r="D11" s="46"/>
    </row>
    <row r="12" spans="1:6" s="21" customFormat="1" x14ac:dyDescent="0.3">
      <c r="D12" s="24"/>
    </row>
    <row r="13" spans="1:6" s="21" customFormat="1" ht="15.75" customHeight="1" x14ac:dyDescent="0.3">
      <c r="A13" s="146" t="s">
        <v>134</v>
      </c>
      <c r="B13" s="147"/>
      <c r="C13" s="147"/>
      <c r="D13" s="147"/>
      <c r="E13" s="147"/>
      <c r="F13" s="148"/>
    </row>
    <row r="14" spans="1:6" s="21" customFormat="1" ht="39.75" customHeight="1" x14ac:dyDescent="0.3">
      <c r="A14" s="149" t="s">
        <v>297</v>
      </c>
      <c r="B14" s="150"/>
      <c r="C14" s="150"/>
      <c r="D14" s="150"/>
      <c r="E14" s="150"/>
      <c r="F14" s="151"/>
    </row>
    <row r="15" spans="1:6" s="21" customFormat="1" x14ac:dyDescent="0.3">
      <c r="D15" s="24"/>
    </row>
    <row r="16" spans="1:6" s="21" customFormat="1" ht="32.25" customHeight="1" x14ac:dyDescent="0.3">
      <c r="A16" s="43"/>
      <c r="B16" s="43"/>
      <c r="C16" s="43"/>
      <c r="D16" s="133" t="s">
        <v>7</v>
      </c>
      <c r="E16" s="134"/>
      <c r="F16" s="77"/>
    </row>
    <row r="17" spans="1:54" s="21" customFormat="1" ht="15.75" customHeight="1" x14ac:dyDescent="0.3">
      <c r="A17" s="146" t="s">
        <v>144</v>
      </c>
      <c r="B17" s="147"/>
      <c r="C17" s="147"/>
      <c r="D17" s="147"/>
      <c r="E17" s="147"/>
      <c r="F17" s="148"/>
    </row>
    <row r="18" spans="1:54" s="21" customFormat="1" ht="31.5" x14ac:dyDescent="0.3">
      <c r="A18" s="91" t="s">
        <v>8</v>
      </c>
      <c r="B18" s="156" t="s">
        <v>9</v>
      </c>
      <c r="C18" s="156"/>
      <c r="D18" s="27" t="s">
        <v>97</v>
      </c>
      <c r="E18" s="27" t="s">
        <v>20</v>
      </c>
      <c r="F18" s="27" t="s">
        <v>17</v>
      </c>
    </row>
    <row r="19" spans="1:54" s="21" customFormat="1" x14ac:dyDescent="0.3">
      <c r="A19" s="44" t="s">
        <v>301</v>
      </c>
      <c r="B19" s="157" t="s">
        <v>137</v>
      </c>
      <c r="C19" s="158"/>
      <c r="D19" s="102"/>
      <c r="E19" s="103"/>
      <c r="F19" s="71">
        <f>D19+(D19*$E$19)</f>
        <v>0</v>
      </c>
    </row>
    <row r="20" spans="1:54" s="21" customFormat="1" x14ac:dyDescent="0.3">
      <c r="D20" s="24"/>
    </row>
    <row r="21" spans="1:54" ht="32.25" customHeight="1" x14ac:dyDescent="0.3">
      <c r="D21" s="104" t="s">
        <v>7</v>
      </c>
      <c r="E21" s="26"/>
      <c r="F21" s="26"/>
      <c r="G21" s="26"/>
      <c r="H21" s="26"/>
      <c r="I21" s="26"/>
      <c r="J21" s="26"/>
      <c r="K21" s="26"/>
      <c r="L21" s="26"/>
      <c r="M21" s="26"/>
      <c r="N21" s="26"/>
      <c r="O21" s="26"/>
      <c r="P21" s="26"/>
      <c r="Q21" s="26"/>
      <c r="R21" s="26"/>
      <c r="S21" s="26"/>
      <c r="T21" s="26"/>
      <c r="U21" s="26"/>
      <c r="V21" s="26"/>
      <c r="W21" s="26"/>
      <c r="X21" s="26"/>
      <c r="Y21" s="26"/>
      <c r="Z21" s="26"/>
      <c r="AA21" s="26"/>
      <c r="AB21" s="26"/>
      <c r="AC21" s="26"/>
      <c r="AD21" s="26"/>
      <c r="AE21" s="26"/>
      <c r="AF21" s="26"/>
      <c r="AG21" s="26"/>
      <c r="AH21" s="26"/>
      <c r="AI21" s="26"/>
      <c r="AJ21" s="26"/>
      <c r="AK21" s="26"/>
      <c r="AL21" s="26"/>
      <c r="AM21" s="26"/>
      <c r="AN21" s="26"/>
      <c r="AO21" s="26"/>
      <c r="AP21" s="26"/>
      <c r="AQ21" s="26"/>
      <c r="AR21" s="26"/>
      <c r="AS21" s="26"/>
      <c r="AT21" s="26"/>
      <c r="AU21" s="26"/>
      <c r="AV21" s="26"/>
      <c r="AW21" s="26"/>
      <c r="AX21" s="26"/>
      <c r="AY21" s="26"/>
      <c r="AZ21" s="26"/>
      <c r="BA21" s="26"/>
      <c r="BB21" s="26"/>
    </row>
    <row r="22" spans="1:54" s="26" customFormat="1" x14ac:dyDescent="0.3">
      <c r="A22" s="146" t="s">
        <v>143</v>
      </c>
      <c r="B22" s="147"/>
      <c r="C22" s="147"/>
      <c r="D22" s="147"/>
      <c r="E22" s="147"/>
      <c r="F22" s="148"/>
    </row>
    <row r="23" spans="1:54" ht="31.5" x14ac:dyDescent="0.3">
      <c r="A23" s="27" t="s">
        <v>8</v>
      </c>
      <c r="B23" s="27" t="s">
        <v>9</v>
      </c>
      <c r="C23" s="27" t="s">
        <v>150</v>
      </c>
      <c r="D23" s="27" t="s">
        <v>142</v>
      </c>
      <c r="E23" s="27" t="s">
        <v>16</v>
      </c>
      <c r="F23" s="27" t="s">
        <v>17</v>
      </c>
      <c r="G23" s="26"/>
      <c r="H23" s="26"/>
      <c r="I23" s="26"/>
      <c r="J23" s="26"/>
      <c r="K23" s="26"/>
      <c r="L23" s="26"/>
      <c r="M23" s="26"/>
      <c r="N23" s="26"/>
      <c r="O23" s="26"/>
      <c r="P23" s="26"/>
      <c r="Q23" s="26"/>
      <c r="R23" s="26"/>
      <c r="S23" s="26"/>
      <c r="T23" s="26"/>
      <c r="U23" s="26"/>
      <c r="V23" s="26"/>
      <c r="W23" s="26"/>
      <c r="X23" s="26"/>
      <c r="Y23" s="26"/>
      <c r="Z23" s="26"/>
      <c r="AA23" s="26"/>
      <c r="AB23" s="26"/>
      <c r="AC23" s="26"/>
      <c r="AD23" s="26"/>
      <c r="AE23" s="26"/>
      <c r="AF23" s="26"/>
      <c r="AG23" s="26"/>
      <c r="AH23" s="26"/>
      <c r="AI23" s="26"/>
      <c r="AJ23" s="26"/>
      <c r="AK23" s="26"/>
      <c r="AL23" s="26"/>
      <c r="AM23" s="26"/>
      <c r="AN23" s="26"/>
      <c r="AO23" s="26"/>
      <c r="AP23" s="26"/>
      <c r="AQ23" s="26"/>
      <c r="AR23" s="26"/>
      <c r="AS23" s="26"/>
      <c r="AT23" s="26"/>
      <c r="AU23" s="26"/>
      <c r="AV23" s="26"/>
      <c r="AW23" s="26"/>
      <c r="AX23" s="26"/>
      <c r="AY23" s="26"/>
      <c r="AZ23" s="26"/>
      <c r="BA23" s="26"/>
      <c r="BB23" s="26"/>
    </row>
    <row r="24" spans="1:54" x14ac:dyDescent="0.3">
      <c r="A24" s="48" t="s">
        <v>138</v>
      </c>
      <c r="B24" s="29" t="s">
        <v>153</v>
      </c>
      <c r="C24" s="30" t="s">
        <v>151</v>
      </c>
      <c r="D24" s="102"/>
      <c r="E24" s="31">
        <f>$D$19*D24</f>
        <v>0</v>
      </c>
      <c r="F24" s="31">
        <f>E24+(E24*$E$19)</f>
        <v>0</v>
      </c>
      <c r="G24" s="26"/>
      <c r="H24" s="26"/>
      <c r="I24" s="26"/>
      <c r="J24" s="26"/>
      <c r="K24" s="26"/>
      <c r="L24" s="26"/>
      <c r="M24" s="26"/>
      <c r="N24" s="26"/>
      <c r="O24" s="26"/>
      <c r="P24" s="26"/>
      <c r="Q24" s="26"/>
      <c r="R24" s="26"/>
      <c r="S24" s="26"/>
      <c r="T24" s="26"/>
      <c r="U24" s="26"/>
      <c r="V24" s="26"/>
      <c r="W24" s="26"/>
      <c r="X24" s="26"/>
      <c r="Y24" s="26"/>
      <c r="Z24" s="26"/>
      <c r="AA24" s="26"/>
      <c r="AB24" s="26"/>
      <c r="AC24" s="26"/>
      <c r="AD24" s="26"/>
      <c r="AE24" s="26"/>
      <c r="AF24" s="26"/>
      <c r="AG24" s="26"/>
      <c r="AH24" s="26"/>
      <c r="AI24" s="26"/>
      <c r="AJ24" s="26"/>
      <c r="AK24" s="26"/>
      <c r="AL24" s="26"/>
      <c r="AM24" s="26"/>
      <c r="AN24" s="26"/>
      <c r="AO24" s="26"/>
      <c r="AP24" s="26"/>
      <c r="AQ24" s="26"/>
      <c r="AR24" s="26"/>
      <c r="AS24" s="26"/>
      <c r="AT24" s="26"/>
      <c r="AU24" s="26"/>
      <c r="AV24" s="26"/>
      <c r="AW24" s="26"/>
      <c r="AX24" s="26"/>
      <c r="AY24" s="26"/>
      <c r="AZ24" s="26"/>
      <c r="BA24" s="26"/>
      <c r="BB24" s="26"/>
    </row>
    <row r="25" spans="1:54" x14ac:dyDescent="0.3">
      <c r="A25" s="48" t="s">
        <v>139</v>
      </c>
      <c r="B25" s="29" t="s">
        <v>154</v>
      </c>
      <c r="C25" s="30" t="s">
        <v>151</v>
      </c>
      <c r="D25" s="102"/>
      <c r="E25" s="31">
        <f t="shared" ref="E25:E59" si="0">$D$19*D25</f>
        <v>0</v>
      </c>
      <c r="F25" s="31">
        <f t="shared" ref="F25:F29" si="1">E25+(E25*$E$19)</f>
        <v>0</v>
      </c>
      <c r="G25" s="26"/>
      <c r="H25" s="26"/>
      <c r="I25" s="26"/>
      <c r="J25" s="26"/>
      <c r="K25" s="26"/>
      <c r="L25" s="26"/>
      <c r="M25" s="26"/>
      <c r="N25" s="26"/>
      <c r="O25" s="26"/>
      <c r="P25" s="26"/>
      <c r="Q25" s="26"/>
      <c r="R25" s="26"/>
      <c r="S25" s="26"/>
      <c r="T25" s="26"/>
      <c r="U25" s="26"/>
      <c r="V25" s="26"/>
      <c r="W25" s="26"/>
      <c r="X25" s="26"/>
      <c r="Y25" s="26"/>
      <c r="Z25" s="26"/>
      <c r="AA25" s="26"/>
      <c r="AB25" s="26"/>
      <c r="AC25" s="26"/>
      <c r="AD25" s="26"/>
      <c r="AE25" s="26"/>
      <c r="AF25" s="26"/>
      <c r="AG25" s="26"/>
      <c r="AH25" s="26"/>
      <c r="AI25" s="26"/>
      <c r="AJ25" s="26"/>
      <c r="AK25" s="26"/>
      <c r="AL25" s="26"/>
      <c r="AM25" s="26"/>
      <c r="AN25" s="26"/>
      <c r="AO25" s="26"/>
      <c r="AP25" s="26"/>
      <c r="AQ25" s="26"/>
      <c r="AR25" s="26"/>
      <c r="AS25" s="26"/>
      <c r="AT25" s="26"/>
      <c r="AU25" s="26"/>
      <c r="AV25" s="26"/>
      <c r="AW25" s="26"/>
      <c r="AX25" s="26"/>
      <c r="AY25" s="26"/>
      <c r="AZ25" s="26"/>
      <c r="BA25" s="26"/>
      <c r="BB25" s="26"/>
    </row>
    <row r="26" spans="1:54" x14ac:dyDescent="0.3">
      <c r="A26" s="48" t="s">
        <v>140</v>
      </c>
      <c r="B26" s="29" t="s">
        <v>160</v>
      </c>
      <c r="C26" s="30" t="s">
        <v>152</v>
      </c>
      <c r="D26" s="102"/>
      <c r="E26" s="31">
        <f t="shared" si="0"/>
        <v>0</v>
      </c>
      <c r="F26" s="31">
        <f t="shared" si="1"/>
        <v>0</v>
      </c>
      <c r="G26" s="26"/>
      <c r="H26" s="26"/>
      <c r="I26" s="26"/>
      <c r="J26" s="26"/>
      <c r="K26" s="26"/>
      <c r="L26" s="26"/>
      <c r="M26" s="26"/>
      <c r="N26" s="26"/>
      <c r="O26" s="26"/>
      <c r="P26" s="26"/>
      <c r="Q26" s="26"/>
      <c r="R26" s="26"/>
      <c r="S26" s="26"/>
      <c r="T26" s="26"/>
      <c r="U26" s="26"/>
      <c r="V26" s="26"/>
      <c r="W26" s="26"/>
      <c r="X26" s="26"/>
      <c r="Y26" s="26"/>
      <c r="Z26" s="26"/>
      <c r="AA26" s="26"/>
      <c r="AB26" s="26"/>
      <c r="AC26" s="26"/>
      <c r="AD26" s="26"/>
      <c r="AE26" s="26"/>
      <c r="AF26" s="26"/>
      <c r="AG26" s="26"/>
      <c r="AH26" s="26"/>
      <c r="AI26" s="26"/>
      <c r="AJ26" s="26"/>
      <c r="AK26" s="26"/>
      <c r="AL26" s="26"/>
      <c r="AM26" s="26"/>
      <c r="AN26" s="26"/>
      <c r="AO26" s="26"/>
      <c r="AP26" s="26"/>
      <c r="AQ26" s="26"/>
      <c r="AR26" s="26"/>
      <c r="AS26" s="26"/>
      <c r="AT26" s="26"/>
      <c r="AU26" s="26"/>
      <c r="AV26" s="26"/>
      <c r="AW26" s="26"/>
      <c r="AX26" s="26"/>
      <c r="AY26" s="26"/>
      <c r="AZ26" s="26"/>
      <c r="BA26" s="26"/>
      <c r="BB26" s="26"/>
    </row>
    <row r="27" spans="1:54" x14ac:dyDescent="0.3">
      <c r="A27" s="49" t="s">
        <v>141</v>
      </c>
      <c r="B27" s="33" t="s">
        <v>155</v>
      </c>
      <c r="C27" s="50" t="s">
        <v>306</v>
      </c>
      <c r="D27" s="105"/>
      <c r="E27" s="31">
        <f t="shared" si="0"/>
        <v>0</v>
      </c>
      <c r="F27" s="31">
        <f t="shared" si="1"/>
        <v>0</v>
      </c>
      <c r="G27" s="26"/>
      <c r="H27" s="26"/>
      <c r="I27" s="26"/>
      <c r="J27" s="26"/>
      <c r="K27" s="26"/>
      <c r="L27" s="26"/>
      <c r="M27" s="26"/>
      <c r="N27" s="26"/>
      <c r="O27" s="26"/>
      <c r="P27" s="26"/>
      <c r="Q27" s="26"/>
      <c r="R27" s="26"/>
      <c r="S27" s="26"/>
      <c r="T27" s="26"/>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6"/>
      <c r="BB27" s="26"/>
    </row>
    <row r="28" spans="1:54" x14ac:dyDescent="0.3">
      <c r="A28" s="49" t="s">
        <v>157</v>
      </c>
      <c r="B28" s="33" t="s">
        <v>162</v>
      </c>
      <c r="C28" s="50" t="s">
        <v>306</v>
      </c>
      <c r="D28" s="105"/>
      <c r="E28" s="31">
        <f t="shared" si="0"/>
        <v>0</v>
      </c>
      <c r="F28" s="31">
        <f t="shared" si="1"/>
        <v>0</v>
      </c>
      <c r="G28" s="26"/>
      <c r="H28" s="26"/>
      <c r="I28" s="26"/>
      <c r="J28" s="26"/>
      <c r="K28" s="26"/>
      <c r="L28" s="26"/>
      <c r="M28" s="26"/>
      <c r="N28" s="26"/>
      <c r="O28" s="26"/>
      <c r="P28" s="26"/>
      <c r="Q28" s="26"/>
      <c r="R28" s="26"/>
      <c r="S28" s="26"/>
      <c r="T28" s="26"/>
      <c r="U28" s="26"/>
      <c r="V28" s="26"/>
      <c r="W28" s="26"/>
      <c r="X28" s="26"/>
      <c r="Y28" s="26"/>
      <c r="Z28" s="26"/>
      <c r="AA28" s="26"/>
      <c r="AB28" s="26"/>
      <c r="AC28" s="26"/>
      <c r="AD28" s="26"/>
      <c r="AE28" s="26"/>
      <c r="AF28" s="26"/>
      <c r="AG28" s="26"/>
      <c r="AH28" s="26"/>
      <c r="AI28" s="26"/>
      <c r="AJ28" s="26"/>
      <c r="AK28" s="26"/>
      <c r="AL28" s="26"/>
      <c r="AM28" s="26"/>
      <c r="AN28" s="26"/>
      <c r="AO28" s="26"/>
      <c r="AP28" s="26"/>
      <c r="AQ28" s="26"/>
      <c r="AR28" s="26"/>
      <c r="AS28" s="26"/>
      <c r="AT28" s="26"/>
      <c r="AU28" s="26"/>
      <c r="AV28" s="26"/>
      <c r="AW28" s="26"/>
      <c r="AX28" s="26"/>
      <c r="AY28" s="26"/>
      <c r="AZ28" s="26"/>
      <c r="BA28" s="26"/>
      <c r="BB28" s="26"/>
    </row>
    <row r="29" spans="1:54" s="93" customFormat="1" x14ac:dyDescent="0.3">
      <c r="A29" s="49" t="s">
        <v>161</v>
      </c>
      <c r="B29" s="84" t="s">
        <v>163</v>
      </c>
      <c r="C29" s="89" t="s">
        <v>306</v>
      </c>
      <c r="D29" s="106"/>
      <c r="E29" s="56">
        <f t="shared" si="0"/>
        <v>0</v>
      </c>
      <c r="F29" s="56">
        <f t="shared" si="1"/>
        <v>0</v>
      </c>
      <c r="G29" s="92"/>
      <c r="H29" s="92"/>
      <c r="I29" s="92"/>
      <c r="J29" s="92"/>
      <c r="K29" s="92"/>
      <c r="L29" s="92"/>
      <c r="M29" s="92"/>
      <c r="N29" s="92"/>
      <c r="O29" s="92"/>
      <c r="P29" s="92"/>
      <c r="Q29" s="92"/>
      <c r="R29" s="92"/>
      <c r="S29" s="92"/>
      <c r="T29" s="92"/>
      <c r="U29" s="92"/>
      <c r="V29" s="92"/>
      <c r="W29" s="92"/>
      <c r="X29" s="92"/>
      <c r="Y29" s="92"/>
      <c r="Z29" s="92"/>
      <c r="AA29" s="92"/>
      <c r="AB29" s="92"/>
      <c r="AC29" s="92"/>
      <c r="AD29" s="92"/>
      <c r="AE29" s="92"/>
      <c r="AF29" s="92"/>
      <c r="AG29" s="92"/>
      <c r="AH29" s="92"/>
      <c r="AI29" s="92"/>
      <c r="AJ29" s="92"/>
      <c r="AK29" s="92"/>
      <c r="AL29" s="92"/>
      <c r="AM29" s="92"/>
      <c r="AN29" s="92"/>
      <c r="AO29" s="92"/>
      <c r="AP29" s="92"/>
      <c r="AQ29" s="92"/>
      <c r="AR29" s="92"/>
      <c r="AS29" s="92"/>
      <c r="AT29" s="92"/>
      <c r="AU29" s="92"/>
      <c r="AV29" s="92"/>
      <c r="AW29" s="92"/>
      <c r="AX29" s="92"/>
      <c r="AY29" s="92"/>
      <c r="AZ29" s="92"/>
      <c r="BA29" s="92"/>
      <c r="BB29" s="92"/>
    </row>
    <row r="30" spans="1:54" x14ac:dyDescent="0.3">
      <c r="A30" s="152" t="s">
        <v>156</v>
      </c>
      <c r="B30" s="153"/>
      <c r="C30" s="153"/>
      <c r="D30" s="153"/>
      <c r="E30" s="153"/>
      <c r="F30" s="155"/>
      <c r="G30" s="26"/>
      <c r="H30" s="26"/>
      <c r="I30" s="26"/>
      <c r="J30" s="26"/>
      <c r="K30" s="26"/>
      <c r="L30" s="26"/>
      <c r="M30" s="26"/>
      <c r="N30" s="26"/>
      <c r="O30" s="26"/>
      <c r="P30" s="26"/>
      <c r="Q30" s="26"/>
      <c r="R30" s="26"/>
      <c r="S30" s="26"/>
      <c r="T30" s="26"/>
      <c r="U30" s="26"/>
      <c r="V30" s="26"/>
      <c r="W30" s="26"/>
      <c r="X30" s="26"/>
      <c r="Y30" s="26"/>
      <c r="Z30" s="26"/>
      <c r="AA30" s="26"/>
      <c r="AB30" s="26"/>
      <c r="AC30" s="26"/>
      <c r="AD30" s="26"/>
      <c r="AE30" s="26"/>
      <c r="AF30" s="26"/>
      <c r="AG30" s="26"/>
      <c r="AH30" s="26"/>
      <c r="AI30" s="26"/>
      <c r="AJ30" s="26"/>
      <c r="AK30" s="26"/>
      <c r="AL30" s="26"/>
      <c r="AM30" s="26"/>
      <c r="AN30" s="26"/>
      <c r="AO30" s="26"/>
      <c r="AP30" s="26"/>
      <c r="AQ30" s="26"/>
      <c r="AR30" s="26"/>
      <c r="AS30" s="26"/>
      <c r="AT30" s="26"/>
      <c r="AU30" s="26"/>
      <c r="AV30" s="26"/>
      <c r="AW30" s="26"/>
      <c r="AX30" s="26"/>
      <c r="AY30" s="26"/>
      <c r="AZ30" s="26"/>
      <c r="BA30" s="26"/>
      <c r="BB30" s="26"/>
    </row>
    <row r="31" spans="1:54" s="93" customFormat="1" x14ac:dyDescent="0.3">
      <c r="A31" s="48" t="s">
        <v>183</v>
      </c>
      <c r="B31" s="54" t="s">
        <v>172</v>
      </c>
      <c r="C31" s="55" t="s">
        <v>306</v>
      </c>
      <c r="D31" s="107"/>
      <c r="E31" s="56">
        <f t="shared" si="0"/>
        <v>0</v>
      </c>
      <c r="F31" s="56">
        <f t="shared" ref="F31:F32" si="2">E31+(E31*$E$19)</f>
        <v>0</v>
      </c>
      <c r="G31" s="92"/>
      <c r="H31" s="92"/>
      <c r="I31" s="92"/>
      <c r="J31" s="92"/>
      <c r="K31" s="92"/>
      <c r="L31" s="92"/>
      <c r="M31" s="92"/>
      <c r="N31" s="92"/>
      <c r="O31" s="92"/>
      <c r="P31" s="92"/>
      <c r="Q31" s="92"/>
      <c r="R31" s="92"/>
      <c r="S31" s="92"/>
      <c r="T31" s="92"/>
      <c r="U31" s="92"/>
      <c r="V31" s="92"/>
      <c r="W31" s="92"/>
      <c r="X31" s="92"/>
      <c r="Y31" s="92"/>
      <c r="Z31" s="92"/>
      <c r="AA31" s="92"/>
      <c r="AB31" s="92"/>
      <c r="AC31" s="92"/>
      <c r="AD31" s="92"/>
      <c r="AE31" s="92"/>
      <c r="AF31" s="92"/>
      <c r="AG31" s="92"/>
      <c r="AH31" s="92"/>
      <c r="AI31" s="92"/>
      <c r="AJ31" s="92"/>
      <c r="AK31" s="92"/>
      <c r="AL31" s="92"/>
      <c r="AM31" s="92"/>
      <c r="AN31" s="92"/>
      <c r="AO31" s="92"/>
      <c r="AP31" s="92"/>
      <c r="AQ31" s="92"/>
      <c r="AR31" s="92"/>
      <c r="AS31" s="92"/>
      <c r="AT31" s="92"/>
      <c r="AU31" s="92"/>
      <c r="AV31" s="92"/>
      <c r="AW31" s="92"/>
      <c r="AX31" s="92"/>
      <c r="AY31" s="92"/>
      <c r="AZ31" s="92"/>
      <c r="BA31" s="92"/>
      <c r="BB31" s="92"/>
    </row>
    <row r="32" spans="1:54" s="93" customFormat="1" x14ac:dyDescent="0.3">
      <c r="A32" s="48" t="s">
        <v>184</v>
      </c>
      <c r="B32" s="54" t="s">
        <v>173</v>
      </c>
      <c r="C32" s="55" t="s">
        <v>306</v>
      </c>
      <c r="D32" s="107"/>
      <c r="E32" s="56">
        <f t="shared" si="0"/>
        <v>0</v>
      </c>
      <c r="F32" s="56">
        <f t="shared" si="2"/>
        <v>0</v>
      </c>
      <c r="G32" s="92"/>
      <c r="H32" s="92"/>
      <c r="I32" s="92"/>
      <c r="J32" s="92"/>
      <c r="K32" s="92"/>
      <c r="L32" s="92"/>
      <c r="M32" s="92"/>
      <c r="N32" s="92"/>
      <c r="O32" s="92"/>
      <c r="P32" s="92"/>
      <c r="Q32" s="92"/>
      <c r="R32" s="92"/>
      <c r="S32" s="92"/>
      <c r="T32" s="92"/>
      <c r="U32" s="92"/>
      <c r="V32" s="92"/>
      <c r="W32" s="92"/>
      <c r="X32" s="92"/>
      <c r="Y32" s="92"/>
      <c r="Z32" s="92"/>
      <c r="AA32" s="92"/>
      <c r="AB32" s="92"/>
      <c r="AC32" s="92"/>
      <c r="AD32" s="92"/>
      <c r="AE32" s="92"/>
      <c r="AF32" s="92"/>
      <c r="AG32" s="92"/>
      <c r="AH32" s="92"/>
      <c r="AI32" s="92"/>
      <c r="AJ32" s="92"/>
      <c r="AK32" s="92"/>
      <c r="AL32" s="92"/>
      <c r="AM32" s="92"/>
      <c r="AN32" s="92"/>
      <c r="AO32" s="92"/>
      <c r="AP32" s="92"/>
      <c r="AQ32" s="92"/>
      <c r="AR32" s="92"/>
      <c r="AS32" s="92"/>
      <c r="AT32" s="92"/>
      <c r="AU32" s="92"/>
      <c r="AV32" s="92"/>
      <c r="AW32" s="92"/>
      <c r="AX32" s="92"/>
      <c r="AY32" s="92"/>
      <c r="AZ32" s="92"/>
      <c r="BA32" s="92"/>
      <c r="BB32" s="92"/>
    </row>
    <row r="33" spans="1:54" x14ac:dyDescent="0.3">
      <c r="A33" s="152" t="s">
        <v>177</v>
      </c>
      <c r="B33" s="153"/>
      <c r="C33" s="153"/>
      <c r="D33" s="153"/>
      <c r="E33" s="153"/>
      <c r="F33" s="155"/>
      <c r="G33" s="26"/>
      <c r="H33" s="26"/>
      <c r="I33" s="26"/>
      <c r="J33" s="26"/>
      <c r="K33" s="26"/>
      <c r="L33" s="26"/>
      <c r="M33" s="26"/>
      <c r="N33" s="26"/>
      <c r="O33" s="26"/>
      <c r="P33" s="26"/>
      <c r="Q33" s="26"/>
      <c r="R33" s="26"/>
      <c r="S33" s="26"/>
      <c r="T33" s="26"/>
      <c r="U33" s="26"/>
      <c r="V33" s="26"/>
      <c r="W33" s="26"/>
      <c r="X33" s="26"/>
      <c r="Y33" s="26"/>
      <c r="Z33" s="26"/>
      <c r="AA33" s="26"/>
      <c r="AB33" s="26"/>
      <c r="AC33" s="26"/>
      <c r="AD33" s="26"/>
      <c r="AE33" s="26"/>
      <c r="AF33" s="26"/>
      <c r="AG33" s="26"/>
      <c r="AH33" s="26"/>
      <c r="AI33" s="26"/>
      <c r="AJ33" s="26"/>
      <c r="AK33" s="26"/>
      <c r="AL33" s="26"/>
      <c r="AM33" s="26"/>
      <c r="AN33" s="26"/>
      <c r="AO33" s="26"/>
      <c r="AP33" s="26"/>
      <c r="AQ33" s="26"/>
      <c r="AR33" s="26"/>
      <c r="AS33" s="26"/>
      <c r="AT33" s="26"/>
      <c r="AU33" s="26"/>
      <c r="AV33" s="26"/>
      <c r="AW33" s="26"/>
      <c r="AX33" s="26"/>
      <c r="AY33" s="26"/>
      <c r="AZ33" s="26"/>
      <c r="BA33" s="26"/>
      <c r="BB33" s="26"/>
    </row>
    <row r="34" spans="1:54" ht="31.5" x14ac:dyDescent="0.3">
      <c r="A34" s="48" t="s">
        <v>175</v>
      </c>
      <c r="B34" s="54" t="s">
        <v>174</v>
      </c>
      <c r="C34" s="55" t="s">
        <v>151</v>
      </c>
      <c r="D34" s="107"/>
      <c r="E34" s="56">
        <f t="shared" si="0"/>
        <v>0</v>
      </c>
      <c r="F34" s="56">
        <f>E34+(E34*$E$19)</f>
        <v>0</v>
      </c>
      <c r="G34" s="26"/>
      <c r="H34" s="26"/>
      <c r="I34" s="26"/>
      <c r="J34" s="26"/>
      <c r="K34" s="26"/>
      <c r="L34" s="26"/>
      <c r="M34" s="26"/>
      <c r="N34" s="26"/>
      <c r="O34" s="26"/>
      <c r="P34" s="26"/>
      <c r="Q34" s="26"/>
      <c r="R34" s="26"/>
      <c r="S34" s="26"/>
      <c r="T34" s="26"/>
      <c r="U34" s="26"/>
      <c r="V34" s="26"/>
      <c r="W34" s="26"/>
      <c r="X34" s="26"/>
      <c r="Y34" s="26"/>
      <c r="Z34" s="26"/>
      <c r="AA34" s="26"/>
      <c r="AB34" s="26"/>
      <c r="AC34" s="26"/>
      <c r="AD34" s="26"/>
      <c r="AE34" s="26"/>
      <c r="AF34" s="26"/>
      <c r="AG34" s="26"/>
      <c r="AH34" s="26"/>
      <c r="AI34" s="26"/>
      <c r="AJ34" s="26"/>
      <c r="AK34" s="26"/>
      <c r="AL34" s="26"/>
      <c r="AM34" s="26"/>
      <c r="AN34" s="26"/>
      <c r="AO34" s="26"/>
      <c r="AP34" s="26"/>
      <c r="AQ34" s="26"/>
      <c r="AR34" s="26"/>
      <c r="AS34" s="26"/>
      <c r="AT34" s="26"/>
      <c r="AU34" s="26"/>
      <c r="AV34" s="26"/>
      <c r="AW34" s="26"/>
      <c r="AX34" s="26"/>
      <c r="AY34" s="26"/>
      <c r="AZ34" s="26"/>
      <c r="BA34" s="26"/>
      <c r="BB34" s="26"/>
    </row>
    <row r="35" spans="1:54" ht="15.75" customHeight="1" x14ac:dyDescent="0.3">
      <c r="A35" s="152" t="s">
        <v>176</v>
      </c>
      <c r="B35" s="153"/>
      <c r="C35" s="153"/>
      <c r="D35" s="153"/>
      <c r="E35" s="153"/>
      <c r="F35" s="155"/>
      <c r="G35" s="26"/>
      <c r="H35" s="26"/>
      <c r="I35" s="26"/>
      <c r="J35" s="26"/>
      <c r="K35" s="26"/>
      <c r="L35" s="26"/>
      <c r="M35" s="26"/>
      <c r="N35" s="26"/>
      <c r="O35" s="26"/>
      <c r="P35" s="26"/>
      <c r="Q35" s="26"/>
      <c r="R35" s="26"/>
      <c r="S35" s="26"/>
      <c r="T35" s="26"/>
      <c r="U35" s="26"/>
      <c r="V35" s="26"/>
      <c r="W35" s="26"/>
      <c r="X35" s="26"/>
      <c r="Y35" s="26"/>
      <c r="Z35" s="26"/>
      <c r="AA35" s="26"/>
      <c r="AB35" s="26"/>
      <c r="AC35" s="26"/>
      <c r="AD35" s="26"/>
      <c r="AE35" s="26"/>
      <c r="AF35" s="26"/>
      <c r="AG35" s="26"/>
      <c r="AH35" s="26"/>
      <c r="AI35" s="26"/>
      <c r="AJ35" s="26"/>
      <c r="AK35" s="26"/>
      <c r="AL35" s="26"/>
      <c r="AM35" s="26"/>
      <c r="AN35" s="26"/>
      <c r="AO35" s="26"/>
      <c r="AP35" s="26"/>
      <c r="AQ35" s="26"/>
      <c r="AR35" s="26"/>
      <c r="AS35" s="26"/>
      <c r="AT35" s="26"/>
      <c r="AU35" s="26"/>
      <c r="AV35" s="26"/>
      <c r="AW35" s="26"/>
      <c r="AX35" s="26"/>
      <c r="AY35" s="26"/>
      <c r="AZ35" s="26"/>
      <c r="BA35" s="26"/>
      <c r="BB35" s="26"/>
    </row>
    <row r="36" spans="1:54" s="93" customFormat="1" x14ac:dyDescent="0.3">
      <c r="A36" s="58" t="s">
        <v>263</v>
      </c>
      <c r="B36" s="94" t="s">
        <v>185</v>
      </c>
      <c r="C36" s="95"/>
      <c r="D36" s="108"/>
      <c r="E36" s="56">
        <f t="shared" si="0"/>
        <v>0</v>
      </c>
      <c r="F36" s="56">
        <f>E36+(E36*$E$19)</f>
        <v>0</v>
      </c>
      <c r="G36" s="92"/>
      <c r="H36" s="92"/>
      <c r="I36" s="92"/>
      <c r="J36" s="92"/>
      <c r="K36" s="92"/>
      <c r="L36" s="92"/>
      <c r="M36" s="92"/>
      <c r="N36" s="92"/>
      <c r="O36" s="92"/>
      <c r="P36" s="92"/>
      <c r="Q36" s="92"/>
      <c r="R36" s="92"/>
      <c r="S36" s="92"/>
      <c r="T36" s="92"/>
      <c r="U36" s="92"/>
      <c r="V36" s="92"/>
      <c r="W36" s="92"/>
      <c r="X36" s="92"/>
      <c r="Y36" s="92"/>
      <c r="Z36" s="92"/>
      <c r="AA36" s="92"/>
      <c r="AB36" s="92"/>
      <c r="AC36" s="92"/>
      <c r="AD36" s="92"/>
      <c r="AE36" s="92"/>
      <c r="AF36" s="92"/>
      <c r="AG36" s="92"/>
      <c r="AH36" s="92"/>
      <c r="AI36" s="92"/>
      <c r="AJ36" s="92"/>
      <c r="AK36" s="92"/>
      <c r="AL36" s="92"/>
      <c r="AM36" s="92"/>
      <c r="AN36" s="92"/>
      <c r="AO36" s="92"/>
      <c r="AP36" s="92"/>
      <c r="AQ36" s="92"/>
      <c r="AR36" s="92"/>
      <c r="AS36" s="92"/>
      <c r="AT36" s="92"/>
      <c r="AU36" s="92"/>
      <c r="AV36" s="92"/>
      <c r="AW36" s="92"/>
      <c r="AX36" s="92"/>
      <c r="AY36" s="92"/>
      <c r="AZ36" s="92"/>
      <c r="BA36" s="92"/>
      <c r="BB36" s="92"/>
    </row>
    <row r="37" spans="1:54" s="93" customFormat="1" x14ac:dyDescent="0.3">
      <c r="A37" s="59" t="s">
        <v>264</v>
      </c>
      <c r="B37" s="94" t="s">
        <v>186</v>
      </c>
      <c r="C37" s="96"/>
      <c r="D37" s="107"/>
      <c r="E37" s="56">
        <f t="shared" si="0"/>
        <v>0</v>
      </c>
      <c r="F37" s="56">
        <f t="shared" ref="F37:F59" si="3">E37+(E37*$E$19)</f>
        <v>0</v>
      </c>
      <c r="G37" s="92"/>
      <c r="H37" s="92"/>
      <c r="I37" s="92"/>
      <c r="J37" s="92"/>
      <c r="K37" s="92"/>
      <c r="L37" s="92"/>
      <c r="M37" s="92"/>
      <c r="N37" s="92"/>
      <c r="O37" s="92"/>
      <c r="P37" s="92"/>
      <c r="Q37" s="92"/>
      <c r="R37" s="92"/>
      <c r="S37" s="92"/>
      <c r="T37" s="92"/>
      <c r="U37" s="92"/>
      <c r="V37" s="92"/>
      <c r="W37" s="92"/>
      <c r="X37" s="92"/>
      <c r="Y37" s="92"/>
      <c r="Z37" s="92"/>
      <c r="AA37" s="92"/>
      <c r="AB37" s="92"/>
      <c r="AC37" s="92"/>
      <c r="AD37" s="92"/>
      <c r="AE37" s="92"/>
      <c r="AF37" s="92"/>
      <c r="AG37" s="92"/>
      <c r="AH37" s="92"/>
      <c r="AI37" s="92"/>
      <c r="AJ37" s="92"/>
      <c r="AK37" s="92"/>
      <c r="AL37" s="92"/>
      <c r="AM37" s="92"/>
      <c r="AN37" s="92"/>
      <c r="AO37" s="92"/>
      <c r="AP37" s="92"/>
      <c r="AQ37" s="92"/>
      <c r="AR37" s="92"/>
      <c r="AS37" s="92"/>
      <c r="AT37" s="92"/>
      <c r="AU37" s="92"/>
      <c r="AV37" s="92"/>
      <c r="AW37" s="92"/>
      <c r="AX37" s="92"/>
      <c r="AY37" s="92"/>
      <c r="AZ37" s="92"/>
      <c r="BA37" s="92"/>
      <c r="BB37" s="92"/>
    </row>
    <row r="38" spans="1:54" s="93" customFormat="1" x14ac:dyDescent="0.3">
      <c r="A38" s="53" t="s">
        <v>265</v>
      </c>
      <c r="B38" s="94" t="s">
        <v>187</v>
      </c>
      <c r="C38" s="97"/>
      <c r="D38" s="106"/>
      <c r="E38" s="56">
        <f t="shared" si="0"/>
        <v>0</v>
      </c>
      <c r="F38" s="56">
        <f t="shared" si="3"/>
        <v>0</v>
      </c>
      <c r="G38" s="92"/>
      <c r="H38" s="92"/>
      <c r="I38" s="92"/>
      <c r="J38" s="92"/>
      <c r="K38" s="92"/>
      <c r="L38" s="92"/>
      <c r="M38" s="92"/>
      <c r="N38" s="92"/>
      <c r="O38" s="92"/>
      <c r="P38" s="92"/>
      <c r="Q38" s="92"/>
      <c r="R38" s="92"/>
      <c r="S38" s="92"/>
      <c r="T38" s="92"/>
      <c r="U38" s="92"/>
      <c r="V38" s="92"/>
      <c r="W38" s="92"/>
      <c r="X38" s="92"/>
      <c r="Y38" s="92"/>
      <c r="Z38" s="92"/>
      <c r="AA38" s="92"/>
      <c r="AB38" s="92"/>
      <c r="AC38" s="92"/>
      <c r="AD38" s="92"/>
      <c r="AE38" s="92"/>
      <c r="AF38" s="92"/>
      <c r="AG38" s="92"/>
      <c r="AH38" s="92"/>
      <c r="AI38" s="92"/>
      <c r="AJ38" s="92"/>
      <c r="AK38" s="92"/>
      <c r="AL38" s="92"/>
      <c r="AM38" s="92"/>
      <c r="AN38" s="92"/>
      <c r="AO38" s="92"/>
      <c r="AP38" s="92"/>
      <c r="AQ38" s="92"/>
      <c r="AR38" s="92"/>
      <c r="AS38" s="92"/>
      <c r="AT38" s="92"/>
      <c r="AU38" s="92"/>
      <c r="AV38" s="92"/>
      <c r="AW38" s="92"/>
      <c r="AX38" s="92"/>
      <c r="AY38" s="92"/>
      <c r="AZ38" s="92"/>
      <c r="BA38" s="92"/>
      <c r="BB38" s="92"/>
    </row>
    <row r="39" spans="1:54" s="93" customFormat="1" x14ac:dyDescent="0.3">
      <c r="A39" s="53" t="s">
        <v>266</v>
      </c>
      <c r="B39" s="94" t="s">
        <v>188</v>
      </c>
      <c r="C39" s="97"/>
      <c r="D39" s="106"/>
      <c r="E39" s="56">
        <f t="shared" si="0"/>
        <v>0</v>
      </c>
      <c r="F39" s="56">
        <f t="shared" si="3"/>
        <v>0</v>
      </c>
      <c r="G39" s="92"/>
      <c r="H39" s="92"/>
      <c r="I39" s="92"/>
      <c r="J39" s="92"/>
      <c r="K39" s="92"/>
      <c r="L39" s="92"/>
      <c r="M39" s="92"/>
      <c r="N39" s="92"/>
      <c r="O39" s="92"/>
      <c r="P39" s="92"/>
      <c r="Q39" s="92"/>
      <c r="R39" s="92"/>
      <c r="S39" s="92"/>
      <c r="T39" s="92"/>
      <c r="U39" s="92"/>
      <c r="V39" s="92"/>
      <c r="W39" s="92"/>
      <c r="X39" s="92"/>
      <c r="Y39" s="92"/>
      <c r="Z39" s="92"/>
      <c r="AA39" s="92"/>
      <c r="AB39" s="92"/>
      <c r="AC39" s="92"/>
      <c r="AD39" s="92"/>
      <c r="AE39" s="92"/>
      <c r="AF39" s="92"/>
      <c r="AG39" s="92"/>
      <c r="AH39" s="92"/>
      <c r="AI39" s="92"/>
      <c r="AJ39" s="92"/>
      <c r="AK39" s="92"/>
      <c r="AL39" s="92"/>
      <c r="AM39" s="92"/>
      <c r="AN39" s="92"/>
      <c r="AO39" s="92"/>
      <c r="AP39" s="92"/>
      <c r="AQ39" s="92"/>
      <c r="AR39" s="92"/>
      <c r="AS39" s="92"/>
      <c r="AT39" s="92"/>
      <c r="AU39" s="92"/>
      <c r="AV39" s="92"/>
      <c r="AW39" s="92"/>
      <c r="AX39" s="92"/>
      <c r="AY39" s="92"/>
      <c r="AZ39" s="92"/>
      <c r="BA39" s="92"/>
      <c r="BB39" s="92"/>
    </row>
    <row r="40" spans="1:54" s="93" customFormat="1" x14ac:dyDescent="0.3">
      <c r="A40" s="53" t="s">
        <v>267</v>
      </c>
      <c r="B40" s="94" t="s">
        <v>189</v>
      </c>
      <c r="C40" s="97"/>
      <c r="D40" s="106"/>
      <c r="E40" s="56">
        <f t="shared" si="0"/>
        <v>0</v>
      </c>
      <c r="F40" s="56">
        <f t="shared" si="3"/>
        <v>0</v>
      </c>
      <c r="G40" s="92"/>
      <c r="H40" s="92"/>
      <c r="I40" s="92"/>
      <c r="J40" s="92"/>
      <c r="K40" s="92"/>
      <c r="L40" s="92"/>
      <c r="M40" s="92"/>
      <c r="N40" s="92"/>
      <c r="O40" s="92"/>
      <c r="P40" s="92"/>
      <c r="Q40" s="92"/>
      <c r="R40" s="92"/>
      <c r="S40" s="92"/>
      <c r="T40" s="92"/>
      <c r="U40" s="92"/>
      <c r="V40" s="92"/>
      <c r="W40" s="92"/>
      <c r="X40" s="92"/>
      <c r="Y40" s="92"/>
      <c r="Z40" s="92"/>
      <c r="AA40" s="92"/>
      <c r="AB40" s="92"/>
      <c r="AC40" s="92"/>
      <c r="AD40" s="92"/>
      <c r="AE40" s="92"/>
      <c r="AF40" s="92"/>
      <c r="AG40" s="92"/>
      <c r="AH40" s="92"/>
      <c r="AI40" s="92"/>
      <c r="AJ40" s="92"/>
      <c r="AK40" s="92"/>
      <c r="AL40" s="92"/>
      <c r="AM40" s="92"/>
      <c r="AN40" s="92"/>
      <c r="AO40" s="92"/>
      <c r="AP40" s="92"/>
      <c r="AQ40" s="92"/>
      <c r="AR40" s="92"/>
      <c r="AS40" s="92"/>
      <c r="AT40" s="92"/>
      <c r="AU40" s="92"/>
      <c r="AV40" s="92"/>
      <c r="AW40" s="92"/>
      <c r="AX40" s="92"/>
      <c r="AY40" s="92"/>
      <c r="AZ40" s="92"/>
      <c r="BA40" s="92"/>
      <c r="BB40" s="92"/>
    </row>
    <row r="41" spans="1:54" s="93" customFormat="1" x14ac:dyDescent="0.3">
      <c r="A41" s="53" t="s">
        <v>268</v>
      </c>
      <c r="B41" s="94" t="s">
        <v>190</v>
      </c>
      <c r="C41" s="97"/>
      <c r="D41" s="106"/>
      <c r="E41" s="56">
        <f t="shared" si="0"/>
        <v>0</v>
      </c>
      <c r="F41" s="56">
        <f t="shared" si="3"/>
        <v>0</v>
      </c>
      <c r="G41" s="92"/>
      <c r="H41" s="92"/>
      <c r="I41" s="92"/>
      <c r="J41" s="92"/>
      <c r="K41" s="92"/>
      <c r="L41" s="92"/>
      <c r="M41" s="92"/>
      <c r="N41" s="92"/>
      <c r="O41" s="92"/>
      <c r="P41" s="92"/>
      <c r="Q41" s="92"/>
      <c r="R41" s="92"/>
      <c r="S41" s="92"/>
      <c r="T41" s="92"/>
      <c r="U41" s="92"/>
      <c r="V41" s="92"/>
      <c r="W41" s="92"/>
      <c r="X41" s="92"/>
      <c r="Y41" s="92"/>
      <c r="Z41" s="92"/>
      <c r="AA41" s="92"/>
      <c r="AB41" s="92"/>
      <c r="AC41" s="92"/>
      <c r="AD41" s="92"/>
      <c r="AE41" s="92"/>
      <c r="AF41" s="92"/>
      <c r="AG41" s="92"/>
      <c r="AH41" s="92"/>
      <c r="AI41" s="92"/>
      <c r="AJ41" s="92"/>
      <c r="AK41" s="92"/>
      <c r="AL41" s="92"/>
      <c r="AM41" s="92"/>
      <c r="AN41" s="92"/>
      <c r="AO41" s="92"/>
      <c r="AP41" s="92"/>
      <c r="AQ41" s="92"/>
      <c r="AR41" s="92"/>
      <c r="AS41" s="92"/>
      <c r="AT41" s="92"/>
      <c r="AU41" s="92"/>
      <c r="AV41" s="92"/>
      <c r="AW41" s="92"/>
      <c r="AX41" s="92"/>
      <c r="AY41" s="92"/>
      <c r="AZ41" s="92"/>
      <c r="BA41" s="92"/>
      <c r="BB41" s="92"/>
    </row>
    <row r="42" spans="1:54" s="93" customFormat="1" x14ac:dyDescent="0.3">
      <c r="A42" s="48" t="s">
        <v>269</v>
      </c>
      <c r="B42" s="112" t="s">
        <v>298</v>
      </c>
      <c r="C42" s="97"/>
      <c r="D42" s="106"/>
      <c r="E42" s="56">
        <f t="shared" si="0"/>
        <v>0</v>
      </c>
      <c r="F42" s="56">
        <f t="shared" si="3"/>
        <v>0</v>
      </c>
      <c r="G42" s="92"/>
      <c r="H42" s="92"/>
      <c r="I42" s="92"/>
      <c r="J42" s="92"/>
      <c r="K42" s="92"/>
      <c r="L42" s="92"/>
      <c r="M42" s="92"/>
      <c r="N42" s="92"/>
      <c r="O42" s="92"/>
      <c r="P42" s="92"/>
      <c r="Q42" s="92"/>
      <c r="R42" s="92"/>
      <c r="S42" s="92"/>
      <c r="T42" s="92"/>
      <c r="U42" s="92"/>
      <c r="V42" s="92"/>
      <c r="W42" s="92"/>
      <c r="X42" s="92"/>
      <c r="Y42" s="92"/>
      <c r="Z42" s="92"/>
      <c r="AA42" s="92"/>
      <c r="AB42" s="92"/>
      <c r="AC42" s="92"/>
      <c r="AD42" s="92"/>
      <c r="AE42" s="92"/>
      <c r="AF42" s="92"/>
      <c r="AG42" s="92"/>
      <c r="AH42" s="92"/>
      <c r="AI42" s="92"/>
      <c r="AJ42" s="92"/>
      <c r="AK42" s="92"/>
      <c r="AL42" s="92"/>
      <c r="AM42" s="92"/>
      <c r="AN42" s="92"/>
      <c r="AO42" s="92"/>
      <c r="AP42" s="92"/>
      <c r="AQ42" s="92"/>
      <c r="AR42" s="92"/>
      <c r="AS42" s="92"/>
      <c r="AT42" s="92"/>
      <c r="AU42" s="92"/>
      <c r="AV42" s="92"/>
      <c r="AW42" s="92"/>
      <c r="AX42" s="92"/>
      <c r="AY42" s="92"/>
      <c r="AZ42" s="92"/>
      <c r="BA42" s="92"/>
      <c r="BB42" s="92"/>
    </row>
    <row r="43" spans="1:54" s="93" customFormat="1" x14ac:dyDescent="0.3">
      <c r="A43" s="53" t="s">
        <v>270</v>
      </c>
      <c r="B43" s="94" t="s">
        <v>191</v>
      </c>
      <c r="C43" s="97"/>
      <c r="D43" s="106"/>
      <c r="E43" s="56">
        <f t="shared" si="0"/>
        <v>0</v>
      </c>
      <c r="F43" s="56">
        <f t="shared" si="3"/>
        <v>0</v>
      </c>
      <c r="G43" s="92"/>
      <c r="H43" s="92"/>
      <c r="I43" s="92"/>
      <c r="J43" s="92"/>
      <c r="K43" s="92"/>
      <c r="L43" s="92"/>
      <c r="M43" s="92"/>
      <c r="N43" s="92"/>
      <c r="O43" s="92"/>
      <c r="P43" s="92"/>
      <c r="Q43" s="92"/>
      <c r="R43" s="92"/>
      <c r="S43" s="92"/>
      <c r="T43" s="92"/>
      <c r="U43" s="92"/>
      <c r="V43" s="92"/>
      <c r="W43" s="92"/>
      <c r="X43" s="92"/>
      <c r="Y43" s="92"/>
      <c r="Z43" s="92"/>
      <c r="AA43" s="92"/>
      <c r="AB43" s="92"/>
      <c r="AC43" s="92"/>
      <c r="AD43" s="92"/>
      <c r="AE43" s="92"/>
      <c r="AF43" s="92"/>
      <c r="AG43" s="92"/>
      <c r="AH43" s="92"/>
      <c r="AI43" s="92"/>
      <c r="AJ43" s="92"/>
      <c r="AK43" s="92"/>
      <c r="AL43" s="92"/>
      <c r="AM43" s="92"/>
      <c r="AN43" s="92"/>
      <c r="AO43" s="92"/>
      <c r="AP43" s="92"/>
      <c r="AQ43" s="92"/>
      <c r="AR43" s="92"/>
      <c r="AS43" s="92"/>
      <c r="AT43" s="92"/>
      <c r="AU43" s="92"/>
      <c r="AV43" s="92"/>
      <c r="AW43" s="92"/>
      <c r="AX43" s="92"/>
      <c r="AY43" s="92"/>
      <c r="AZ43" s="92"/>
      <c r="BA43" s="92"/>
      <c r="BB43" s="92"/>
    </row>
    <row r="44" spans="1:54" s="93" customFormat="1" x14ac:dyDescent="0.3">
      <c r="A44" s="53" t="s">
        <v>271</v>
      </c>
      <c r="B44" s="94" t="s">
        <v>192</v>
      </c>
      <c r="C44" s="97"/>
      <c r="D44" s="106"/>
      <c r="E44" s="56">
        <f t="shared" si="0"/>
        <v>0</v>
      </c>
      <c r="F44" s="56">
        <f t="shared" si="3"/>
        <v>0</v>
      </c>
      <c r="G44" s="92"/>
      <c r="H44" s="92"/>
      <c r="I44" s="92"/>
      <c r="J44" s="92"/>
      <c r="K44" s="92"/>
      <c r="L44" s="92"/>
      <c r="M44" s="92"/>
      <c r="N44" s="92"/>
      <c r="O44" s="92"/>
      <c r="P44" s="92"/>
      <c r="Q44" s="92"/>
      <c r="R44" s="92"/>
      <c r="S44" s="92"/>
      <c r="T44" s="92"/>
      <c r="U44" s="92"/>
      <c r="V44" s="92"/>
      <c r="W44" s="92"/>
      <c r="X44" s="92"/>
      <c r="Y44" s="92"/>
      <c r="Z44" s="92"/>
      <c r="AA44" s="92"/>
      <c r="AB44" s="92"/>
      <c r="AC44" s="92"/>
      <c r="AD44" s="92"/>
      <c r="AE44" s="92"/>
      <c r="AF44" s="92"/>
      <c r="AG44" s="92"/>
      <c r="AH44" s="92"/>
      <c r="AI44" s="92"/>
      <c r="AJ44" s="92"/>
      <c r="AK44" s="92"/>
      <c r="AL44" s="92"/>
      <c r="AM44" s="92"/>
      <c r="AN44" s="92"/>
      <c r="AO44" s="92"/>
      <c r="AP44" s="92"/>
      <c r="AQ44" s="92"/>
      <c r="AR44" s="92"/>
      <c r="AS44" s="92"/>
      <c r="AT44" s="92"/>
      <c r="AU44" s="92"/>
      <c r="AV44" s="92"/>
      <c r="AW44" s="92"/>
      <c r="AX44" s="92"/>
      <c r="AY44" s="92"/>
      <c r="AZ44" s="92"/>
      <c r="BA44" s="92"/>
      <c r="BB44" s="92"/>
    </row>
    <row r="45" spans="1:54" s="93" customFormat="1" x14ac:dyDescent="0.3">
      <c r="A45" s="53" t="s">
        <v>272</v>
      </c>
      <c r="B45" s="94" t="s">
        <v>193</v>
      </c>
      <c r="C45" s="97"/>
      <c r="D45" s="106"/>
      <c r="E45" s="56">
        <f t="shared" si="0"/>
        <v>0</v>
      </c>
      <c r="F45" s="56">
        <f t="shared" si="3"/>
        <v>0</v>
      </c>
      <c r="G45" s="92"/>
      <c r="H45" s="92"/>
      <c r="I45" s="92"/>
      <c r="J45" s="92"/>
      <c r="K45" s="92"/>
      <c r="L45" s="92"/>
      <c r="M45" s="92"/>
      <c r="N45" s="92"/>
      <c r="O45" s="92"/>
      <c r="P45" s="92"/>
      <c r="Q45" s="92"/>
      <c r="R45" s="92"/>
      <c r="S45" s="92"/>
      <c r="T45" s="92"/>
      <c r="U45" s="92"/>
      <c r="V45" s="92"/>
      <c r="W45" s="92"/>
      <c r="X45" s="92"/>
      <c r="Y45" s="92"/>
      <c r="Z45" s="92"/>
      <c r="AA45" s="92"/>
      <c r="AB45" s="92"/>
      <c r="AC45" s="92"/>
      <c r="AD45" s="92"/>
      <c r="AE45" s="92"/>
      <c r="AF45" s="92"/>
      <c r="AG45" s="92"/>
      <c r="AH45" s="92"/>
      <c r="AI45" s="92"/>
      <c r="AJ45" s="92"/>
      <c r="AK45" s="92"/>
      <c r="AL45" s="92"/>
      <c r="AM45" s="92"/>
      <c r="AN45" s="92"/>
      <c r="AO45" s="92"/>
      <c r="AP45" s="92"/>
      <c r="AQ45" s="92"/>
      <c r="AR45" s="92"/>
      <c r="AS45" s="92"/>
      <c r="AT45" s="92"/>
      <c r="AU45" s="92"/>
      <c r="AV45" s="92"/>
      <c r="AW45" s="92"/>
      <c r="AX45" s="92"/>
      <c r="AY45" s="92"/>
      <c r="AZ45" s="92"/>
      <c r="BA45" s="92"/>
      <c r="BB45" s="92"/>
    </row>
    <row r="46" spans="1:54" s="93" customFormat="1" x14ac:dyDescent="0.3">
      <c r="A46" s="53" t="s">
        <v>273</v>
      </c>
      <c r="B46" s="94" t="s">
        <v>194</v>
      </c>
      <c r="C46" s="97"/>
      <c r="D46" s="106"/>
      <c r="E46" s="56">
        <f t="shared" si="0"/>
        <v>0</v>
      </c>
      <c r="F46" s="56">
        <f t="shared" si="3"/>
        <v>0</v>
      </c>
      <c r="G46" s="92"/>
      <c r="H46" s="92"/>
      <c r="I46" s="92"/>
      <c r="J46" s="92"/>
      <c r="K46" s="92"/>
      <c r="L46" s="92"/>
      <c r="M46" s="92"/>
      <c r="N46" s="92"/>
      <c r="O46" s="92"/>
      <c r="P46" s="92"/>
      <c r="Q46" s="92"/>
      <c r="R46" s="92"/>
      <c r="S46" s="92"/>
      <c r="T46" s="92"/>
      <c r="U46" s="92"/>
      <c r="V46" s="92"/>
      <c r="W46" s="92"/>
      <c r="X46" s="92"/>
      <c r="Y46" s="92"/>
      <c r="Z46" s="92"/>
      <c r="AA46" s="92"/>
      <c r="AB46" s="92"/>
      <c r="AC46" s="92"/>
      <c r="AD46" s="92"/>
      <c r="AE46" s="92"/>
      <c r="AF46" s="92"/>
      <c r="AG46" s="92"/>
      <c r="AH46" s="92"/>
      <c r="AI46" s="92"/>
      <c r="AJ46" s="92"/>
      <c r="AK46" s="92"/>
      <c r="AL46" s="92"/>
      <c r="AM46" s="92"/>
      <c r="AN46" s="92"/>
      <c r="AO46" s="92"/>
      <c r="AP46" s="92"/>
      <c r="AQ46" s="92"/>
      <c r="AR46" s="92"/>
      <c r="AS46" s="92"/>
      <c r="AT46" s="92"/>
      <c r="AU46" s="92"/>
      <c r="AV46" s="92"/>
      <c r="AW46" s="92"/>
      <c r="AX46" s="92"/>
      <c r="AY46" s="92"/>
      <c r="AZ46" s="92"/>
      <c r="BA46" s="92"/>
      <c r="BB46" s="92"/>
    </row>
    <row r="47" spans="1:54" s="93" customFormat="1" x14ac:dyDescent="0.3">
      <c r="A47" s="53" t="s">
        <v>274</v>
      </c>
      <c r="B47" s="94" t="s">
        <v>195</v>
      </c>
      <c r="C47" s="97"/>
      <c r="D47" s="106"/>
      <c r="E47" s="56">
        <f t="shared" si="0"/>
        <v>0</v>
      </c>
      <c r="F47" s="56">
        <f t="shared" si="3"/>
        <v>0</v>
      </c>
      <c r="G47" s="92"/>
      <c r="H47" s="92"/>
      <c r="I47" s="92"/>
      <c r="J47" s="92"/>
      <c r="K47" s="92"/>
      <c r="L47" s="92"/>
      <c r="M47" s="92"/>
      <c r="N47" s="92"/>
      <c r="O47" s="92"/>
      <c r="P47" s="92"/>
      <c r="Q47" s="92"/>
      <c r="R47" s="92"/>
      <c r="S47" s="92"/>
      <c r="T47" s="92"/>
      <c r="U47" s="92"/>
      <c r="V47" s="92"/>
      <c r="W47" s="92"/>
      <c r="X47" s="92"/>
      <c r="Y47" s="92"/>
      <c r="Z47" s="92"/>
      <c r="AA47" s="92"/>
      <c r="AB47" s="92"/>
      <c r="AC47" s="92"/>
      <c r="AD47" s="92"/>
      <c r="AE47" s="92"/>
      <c r="AF47" s="92"/>
      <c r="AG47" s="92"/>
      <c r="AH47" s="92"/>
      <c r="AI47" s="92"/>
      <c r="AJ47" s="92"/>
      <c r="AK47" s="92"/>
      <c r="AL47" s="92"/>
      <c r="AM47" s="92"/>
      <c r="AN47" s="92"/>
      <c r="AO47" s="92"/>
      <c r="AP47" s="92"/>
      <c r="AQ47" s="92"/>
      <c r="AR47" s="92"/>
      <c r="AS47" s="92"/>
      <c r="AT47" s="92"/>
      <c r="AU47" s="92"/>
      <c r="AV47" s="92"/>
      <c r="AW47" s="92"/>
      <c r="AX47" s="92"/>
      <c r="AY47" s="92"/>
      <c r="AZ47" s="92"/>
      <c r="BA47" s="92"/>
      <c r="BB47" s="92"/>
    </row>
    <row r="48" spans="1:54" s="93" customFormat="1" x14ac:dyDescent="0.3">
      <c r="A48" s="53" t="s">
        <v>275</v>
      </c>
      <c r="B48" s="94" t="s">
        <v>196</v>
      </c>
      <c r="C48" s="97"/>
      <c r="D48" s="106"/>
      <c r="E48" s="56">
        <f t="shared" si="0"/>
        <v>0</v>
      </c>
      <c r="F48" s="56">
        <f t="shared" si="3"/>
        <v>0</v>
      </c>
      <c r="G48" s="92"/>
      <c r="H48" s="92"/>
      <c r="I48" s="92"/>
      <c r="J48" s="92"/>
      <c r="K48" s="92"/>
      <c r="L48" s="92"/>
      <c r="M48" s="92"/>
      <c r="N48" s="92"/>
      <c r="O48" s="92"/>
      <c r="P48" s="92"/>
      <c r="Q48" s="92"/>
      <c r="R48" s="92"/>
      <c r="S48" s="92"/>
      <c r="T48" s="92"/>
      <c r="U48" s="92"/>
      <c r="V48" s="92"/>
      <c r="W48" s="92"/>
      <c r="X48" s="92"/>
      <c r="Y48" s="92"/>
      <c r="Z48" s="92"/>
      <c r="AA48" s="92"/>
      <c r="AB48" s="92"/>
      <c r="AC48" s="92"/>
      <c r="AD48" s="92"/>
      <c r="AE48" s="92"/>
      <c r="AF48" s="92"/>
      <c r="AG48" s="92"/>
      <c r="AH48" s="92"/>
      <c r="AI48" s="92"/>
      <c r="AJ48" s="92"/>
      <c r="AK48" s="92"/>
      <c r="AL48" s="92"/>
      <c r="AM48" s="92"/>
      <c r="AN48" s="92"/>
      <c r="AO48" s="92"/>
      <c r="AP48" s="92"/>
      <c r="AQ48" s="92"/>
      <c r="AR48" s="92"/>
      <c r="AS48" s="92"/>
      <c r="AT48" s="92"/>
      <c r="AU48" s="92"/>
      <c r="AV48" s="92"/>
      <c r="AW48" s="92"/>
      <c r="AX48" s="92"/>
      <c r="AY48" s="92"/>
      <c r="AZ48" s="92"/>
      <c r="BA48" s="92"/>
      <c r="BB48" s="92"/>
    </row>
    <row r="49" spans="1:54" s="93" customFormat="1" x14ac:dyDescent="0.3">
      <c r="A49" s="53" t="s">
        <v>276</v>
      </c>
      <c r="B49" s="116" t="s">
        <v>197</v>
      </c>
      <c r="C49" s="97"/>
      <c r="D49" s="106"/>
      <c r="E49" s="56">
        <f>$D$19*D49</f>
        <v>0</v>
      </c>
      <c r="F49" s="56">
        <f>E49+(E49*$E$19)</f>
        <v>0</v>
      </c>
      <c r="G49" s="92"/>
      <c r="H49" s="92"/>
      <c r="I49" s="92"/>
      <c r="J49" s="92"/>
      <c r="K49" s="92"/>
      <c r="L49" s="92"/>
      <c r="M49" s="92"/>
      <c r="N49" s="92"/>
      <c r="O49" s="92"/>
      <c r="P49" s="92"/>
      <c r="Q49" s="92"/>
      <c r="R49" s="92"/>
      <c r="S49" s="92"/>
      <c r="T49" s="92"/>
      <c r="U49" s="92"/>
      <c r="V49" s="92"/>
      <c r="W49" s="92"/>
      <c r="X49" s="92"/>
      <c r="Y49" s="92"/>
      <c r="Z49" s="92"/>
      <c r="AA49" s="92"/>
      <c r="AB49" s="92"/>
      <c r="AC49" s="92"/>
      <c r="AD49" s="92"/>
      <c r="AE49" s="92"/>
      <c r="AF49" s="92"/>
      <c r="AG49" s="92"/>
      <c r="AH49" s="92"/>
      <c r="AI49" s="92"/>
      <c r="AJ49" s="92"/>
      <c r="AK49" s="92"/>
      <c r="AL49" s="92"/>
      <c r="AM49" s="92"/>
      <c r="AN49" s="92"/>
      <c r="AO49" s="92"/>
      <c r="AP49" s="92"/>
      <c r="AQ49" s="92"/>
      <c r="AR49" s="92"/>
      <c r="AS49" s="92"/>
      <c r="AT49" s="92"/>
      <c r="AU49" s="92"/>
      <c r="AV49" s="92"/>
      <c r="AW49" s="92"/>
      <c r="AX49" s="92"/>
      <c r="AY49" s="92"/>
      <c r="AZ49" s="92"/>
      <c r="BA49" s="92"/>
      <c r="BB49" s="92"/>
    </row>
    <row r="50" spans="1:54" s="93" customFormat="1" x14ac:dyDescent="0.3">
      <c r="A50" s="53" t="s">
        <v>315</v>
      </c>
      <c r="B50" s="116" t="s">
        <v>316</v>
      </c>
      <c r="C50" s="97"/>
      <c r="D50" s="106"/>
      <c r="E50" s="56">
        <f>$D$19*D50</f>
        <v>0</v>
      </c>
      <c r="F50" s="56">
        <f>E50+(E50*$E$19)</f>
        <v>0</v>
      </c>
      <c r="G50" s="92"/>
      <c r="H50" s="92"/>
      <c r="I50" s="92"/>
      <c r="J50" s="92"/>
      <c r="K50" s="92"/>
      <c r="L50" s="92"/>
      <c r="M50" s="92"/>
      <c r="N50" s="92"/>
      <c r="O50" s="92"/>
      <c r="P50" s="92"/>
      <c r="Q50" s="92"/>
      <c r="R50" s="92"/>
      <c r="S50" s="92"/>
      <c r="T50" s="92"/>
      <c r="U50" s="92"/>
      <c r="V50" s="92"/>
      <c r="W50" s="92"/>
      <c r="X50" s="92"/>
      <c r="Y50" s="92"/>
      <c r="Z50" s="92"/>
      <c r="AA50" s="92"/>
      <c r="AB50" s="92"/>
      <c r="AC50" s="92"/>
      <c r="AD50" s="92"/>
      <c r="AE50" s="92"/>
      <c r="AF50" s="92"/>
      <c r="AG50" s="92"/>
      <c r="AH50" s="92"/>
      <c r="AI50" s="92"/>
      <c r="AJ50" s="92"/>
      <c r="AK50" s="92"/>
      <c r="AL50" s="92"/>
      <c r="AM50" s="92"/>
      <c r="AN50" s="92"/>
      <c r="AO50" s="92"/>
      <c r="AP50" s="92"/>
      <c r="AQ50" s="92"/>
      <c r="AR50" s="92"/>
      <c r="AS50" s="92"/>
      <c r="AT50" s="92"/>
      <c r="AU50" s="92"/>
      <c r="AV50" s="92"/>
      <c r="AW50" s="92"/>
      <c r="AX50" s="92"/>
      <c r="AY50" s="92"/>
      <c r="AZ50" s="92"/>
      <c r="BA50" s="92"/>
      <c r="BB50" s="92"/>
    </row>
    <row r="51" spans="1:54" s="93" customFormat="1" ht="16.5" thickBot="1" x14ac:dyDescent="0.35">
      <c r="A51" s="117" t="s">
        <v>317</v>
      </c>
      <c r="B51" s="118" t="s">
        <v>318</v>
      </c>
      <c r="C51" s="98"/>
      <c r="D51" s="106"/>
      <c r="E51" s="99">
        <f>$D$19*D51</f>
        <v>0</v>
      </c>
      <c r="F51" s="99">
        <f>E51+(E51*$E$19)</f>
        <v>0</v>
      </c>
      <c r="G51" s="92"/>
      <c r="H51" s="92"/>
      <c r="I51" s="92"/>
      <c r="J51" s="92"/>
      <c r="K51" s="92"/>
      <c r="L51" s="92"/>
      <c r="M51" s="92"/>
      <c r="N51" s="92"/>
      <c r="O51" s="92"/>
      <c r="P51" s="92"/>
      <c r="Q51" s="92"/>
      <c r="R51" s="92"/>
      <c r="S51" s="92"/>
      <c r="T51" s="92"/>
      <c r="U51" s="92"/>
      <c r="V51" s="92"/>
      <c r="W51" s="92"/>
      <c r="X51" s="92"/>
      <c r="Y51" s="92"/>
      <c r="Z51" s="92"/>
      <c r="AA51" s="92"/>
      <c r="AB51" s="92"/>
      <c r="AC51" s="92"/>
      <c r="AD51" s="92"/>
      <c r="AE51" s="92"/>
      <c r="AF51" s="92"/>
      <c r="AG51" s="92"/>
      <c r="AH51" s="92"/>
      <c r="AI51" s="92"/>
      <c r="AJ51" s="92"/>
      <c r="AK51" s="92"/>
      <c r="AL51" s="92"/>
      <c r="AM51" s="92"/>
      <c r="AN51" s="92"/>
      <c r="AO51" s="92"/>
      <c r="AP51" s="92"/>
      <c r="AQ51" s="92"/>
      <c r="AR51" s="92"/>
      <c r="AS51" s="92"/>
      <c r="AT51" s="92"/>
      <c r="AU51" s="92"/>
      <c r="AV51" s="92"/>
      <c r="AW51" s="92"/>
      <c r="AX51" s="92"/>
      <c r="AY51" s="92"/>
      <c r="AZ51" s="92"/>
      <c r="BA51" s="92"/>
      <c r="BB51" s="92"/>
    </row>
    <row r="52" spans="1:54" s="93" customFormat="1" x14ac:dyDescent="0.3">
      <c r="A52" s="60" t="s">
        <v>277</v>
      </c>
      <c r="B52" s="100" t="s">
        <v>198</v>
      </c>
      <c r="C52" s="101"/>
      <c r="D52" s="109"/>
      <c r="E52" s="87">
        <f t="shared" si="0"/>
        <v>0</v>
      </c>
      <c r="F52" s="56">
        <f t="shared" si="3"/>
        <v>0</v>
      </c>
      <c r="G52" s="92"/>
      <c r="H52" s="92"/>
      <c r="I52" s="92"/>
      <c r="J52" s="92"/>
      <c r="K52" s="92"/>
      <c r="L52" s="92"/>
      <c r="M52" s="92"/>
      <c r="N52" s="92"/>
      <c r="O52" s="92"/>
      <c r="P52" s="92"/>
      <c r="Q52" s="92"/>
      <c r="R52" s="92"/>
      <c r="S52" s="92"/>
      <c r="T52" s="92"/>
      <c r="U52" s="92"/>
      <c r="V52" s="92"/>
      <c r="W52" s="92"/>
      <c r="X52" s="92"/>
      <c r="Y52" s="92"/>
      <c r="Z52" s="92"/>
      <c r="AA52" s="92"/>
      <c r="AB52" s="92"/>
      <c r="AC52" s="92"/>
      <c r="AD52" s="92"/>
      <c r="AE52" s="92"/>
      <c r="AF52" s="92"/>
      <c r="AG52" s="92"/>
      <c r="AH52" s="92"/>
      <c r="AI52" s="92"/>
      <c r="AJ52" s="92"/>
      <c r="AK52" s="92"/>
      <c r="AL52" s="92"/>
      <c r="AM52" s="92"/>
      <c r="AN52" s="92"/>
      <c r="AO52" s="92"/>
      <c r="AP52" s="92"/>
      <c r="AQ52" s="92"/>
      <c r="AR52" s="92"/>
      <c r="AS52" s="92"/>
      <c r="AT52" s="92"/>
      <c r="AU52" s="92"/>
      <c r="AV52" s="92"/>
      <c r="AW52" s="92"/>
      <c r="AX52" s="92"/>
      <c r="AY52" s="92"/>
      <c r="AZ52" s="92"/>
      <c r="BA52" s="92"/>
      <c r="BB52" s="92"/>
    </row>
    <row r="53" spans="1:54" s="93" customFormat="1" x14ac:dyDescent="0.3">
      <c r="A53" s="58" t="s">
        <v>278</v>
      </c>
      <c r="B53" s="94" t="s">
        <v>199</v>
      </c>
      <c r="C53" s="97"/>
      <c r="D53" s="108"/>
      <c r="E53" s="87">
        <f t="shared" si="0"/>
        <v>0</v>
      </c>
      <c r="F53" s="56">
        <f t="shared" si="3"/>
        <v>0</v>
      </c>
      <c r="G53" s="92"/>
      <c r="H53" s="92"/>
      <c r="I53" s="92"/>
      <c r="J53" s="92"/>
      <c r="K53" s="92"/>
      <c r="L53" s="92"/>
      <c r="M53" s="92"/>
      <c r="N53" s="92"/>
      <c r="O53" s="92"/>
      <c r="P53" s="92"/>
      <c r="Q53" s="92"/>
      <c r="R53" s="92"/>
      <c r="S53" s="92"/>
      <c r="T53" s="92"/>
      <c r="U53" s="92"/>
      <c r="V53" s="92"/>
      <c r="W53" s="92"/>
      <c r="X53" s="92"/>
      <c r="Y53" s="92"/>
      <c r="Z53" s="92"/>
      <c r="AA53" s="92"/>
      <c r="AB53" s="92"/>
      <c r="AC53" s="92"/>
      <c r="AD53" s="92"/>
      <c r="AE53" s="92"/>
      <c r="AF53" s="92"/>
      <c r="AG53" s="92"/>
      <c r="AH53" s="92"/>
      <c r="AI53" s="92"/>
      <c r="AJ53" s="92"/>
      <c r="AK53" s="92"/>
      <c r="AL53" s="92"/>
      <c r="AM53" s="92"/>
      <c r="AN53" s="92"/>
      <c r="AO53" s="92"/>
      <c r="AP53" s="92"/>
      <c r="AQ53" s="92"/>
      <c r="AR53" s="92"/>
      <c r="AS53" s="92"/>
      <c r="AT53" s="92"/>
      <c r="AU53" s="92"/>
      <c r="AV53" s="92"/>
      <c r="AW53" s="92"/>
      <c r="AX53" s="92"/>
      <c r="AY53" s="92"/>
      <c r="AZ53" s="92"/>
      <c r="BA53" s="92"/>
      <c r="BB53" s="92"/>
    </row>
    <row r="54" spans="1:54" s="93" customFormat="1" x14ac:dyDescent="0.3">
      <c r="A54" s="58" t="s">
        <v>279</v>
      </c>
      <c r="B54" s="94" t="s">
        <v>200</v>
      </c>
      <c r="C54" s="97"/>
      <c r="D54" s="108"/>
      <c r="E54" s="87">
        <f t="shared" si="0"/>
        <v>0</v>
      </c>
      <c r="F54" s="56">
        <f t="shared" si="3"/>
        <v>0</v>
      </c>
      <c r="G54" s="92"/>
      <c r="H54" s="92"/>
      <c r="I54" s="92"/>
      <c r="J54" s="92"/>
      <c r="K54" s="92"/>
      <c r="L54" s="92"/>
      <c r="M54" s="92"/>
      <c r="N54" s="92"/>
      <c r="O54" s="92"/>
      <c r="P54" s="92"/>
      <c r="Q54" s="92"/>
      <c r="R54" s="92"/>
      <c r="S54" s="92"/>
      <c r="T54" s="92"/>
      <c r="U54" s="92"/>
      <c r="V54" s="92"/>
      <c r="W54" s="92"/>
      <c r="X54" s="92"/>
      <c r="Y54" s="92"/>
      <c r="Z54" s="92"/>
      <c r="AA54" s="92"/>
      <c r="AB54" s="92"/>
      <c r="AC54" s="92"/>
      <c r="AD54" s="92"/>
      <c r="AE54" s="92"/>
      <c r="AF54" s="92"/>
      <c r="AG54" s="92"/>
      <c r="AH54" s="92"/>
      <c r="AI54" s="92"/>
      <c r="AJ54" s="92"/>
      <c r="AK54" s="92"/>
      <c r="AL54" s="92"/>
      <c r="AM54" s="92"/>
      <c r="AN54" s="92"/>
      <c r="AO54" s="92"/>
      <c r="AP54" s="92"/>
      <c r="AQ54" s="92"/>
      <c r="AR54" s="92"/>
      <c r="AS54" s="92"/>
      <c r="AT54" s="92"/>
      <c r="AU54" s="92"/>
      <c r="AV54" s="92"/>
      <c r="AW54" s="92"/>
      <c r="AX54" s="92"/>
      <c r="AY54" s="92"/>
      <c r="AZ54" s="92"/>
      <c r="BA54" s="92"/>
      <c r="BB54" s="92"/>
    </row>
    <row r="55" spans="1:54" s="93" customFormat="1" x14ac:dyDescent="0.3">
      <c r="A55" s="58" t="s">
        <v>280</v>
      </c>
      <c r="B55" s="94" t="s">
        <v>201</v>
      </c>
      <c r="C55" s="97"/>
      <c r="D55" s="108"/>
      <c r="E55" s="87">
        <f t="shared" si="0"/>
        <v>0</v>
      </c>
      <c r="F55" s="56">
        <f t="shared" si="3"/>
        <v>0</v>
      </c>
      <c r="G55" s="92"/>
      <c r="H55" s="92"/>
      <c r="I55" s="92"/>
      <c r="J55" s="92"/>
      <c r="K55" s="92"/>
      <c r="L55" s="92"/>
      <c r="M55" s="92"/>
      <c r="N55" s="92"/>
      <c r="O55" s="92"/>
      <c r="P55" s="92"/>
      <c r="Q55" s="92"/>
      <c r="R55" s="92"/>
      <c r="S55" s="92"/>
      <c r="T55" s="92"/>
      <c r="U55" s="92"/>
      <c r="V55" s="92"/>
      <c r="W55" s="92"/>
      <c r="X55" s="92"/>
      <c r="Y55" s="92"/>
      <c r="Z55" s="92"/>
      <c r="AA55" s="92"/>
      <c r="AB55" s="92"/>
      <c r="AC55" s="92"/>
      <c r="AD55" s="92"/>
      <c r="AE55" s="92"/>
      <c r="AF55" s="92"/>
      <c r="AG55" s="92"/>
      <c r="AH55" s="92"/>
      <c r="AI55" s="92"/>
      <c r="AJ55" s="92"/>
      <c r="AK55" s="92"/>
      <c r="AL55" s="92"/>
      <c r="AM55" s="92"/>
      <c r="AN55" s="92"/>
      <c r="AO55" s="92"/>
      <c r="AP55" s="92"/>
      <c r="AQ55" s="92"/>
      <c r="AR55" s="92"/>
      <c r="AS55" s="92"/>
      <c r="AT55" s="92"/>
      <c r="AU55" s="92"/>
      <c r="AV55" s="92"/>
      <c r="AW55" s="92"/>
      <c r="AX55" s="92"/>
      <c r="AY55" s="92"/>
      <c r="AZ55" s="92"/>
      <c r="BA55" s="92"/>
      <c r="BB55" s="92"/>
    </row>
    <row r="56" spans="1:54" s="93" customFormat="1" x14ac:dyDescent="0.3">
      <c r="A56" s="58" t="s">
        <v>281</v>
      </c>
      <c r="B56" s="94" t="s">
        <v>202</v>
      </c>
      <c r="C56" s="97"/>
      <c r="D56" s="108"/>
      <c r="E56" s="87">
        <f t="shared" si="0"/>
        <v>0</v>
      </c>
      <c r="F56" s="56">
        <f t="shared" si="3"/>
        <v>0</v>
      </c>
      <c r="G56" s="92"/>
      <c r="H56" s="92"/>
      <c r="I56" s="92"/>
      <c r="J56" s="92"/>
      <c r="K56" s="92"/>
      <c r="L56" s="92"/>
      <c r="M56" s="92"/>
      <c r="N56" s="92"/>
      <c r="O56" s="92"/>
      <c r="P56" s="92"/>
      <c r="Q56" s="92"/>
      <c r="R56" s="92"/>
      <c r="S56" s="92"/>
      <c r="T56" s="92"/>
      <c r="U56" s="92"/>
      <c r="V56" s="92"/>
      <c r="W56" s="92"/>
      <c r="X56" s="92"/>
      <c r="Y56" s="92"/>
      <c r="Z56" s="92"/>
      <c r="AA56" s="92"/>
      <c r="AB56" s="92"/>
      <c r="AC56" s="92"/>
      <c r="AD56" s="92"/>
      <c r="AE56" s="92"/>
      <c r="AF56" s="92"/>
      <c r="AG56" s="92"/>
      <c r="AH56" s="92"/>
      <c r="AI56" s="92"/>
      <c r="AJ56" s="92"/>
      <c r="AK56" s="92"/>
      <c r="AL56" s="92"/>
      <c r="AM56" s="92"/>
      <c r="AN56" s="92"/>
      <c r="AO56" s="92"/>
      <c r="AP56" s="92"/>
      <c r="AQ56" s="92"/>
      <c r="AR56" s="92"/>
      <c r="AS56" s="92"/>
      <c r="AT56" s="92"/>
      <c r="AU56" s="92"/>
      <c r="AV56" s="92"/>
      <c r="AW56" s="92"/>
      <c r="AX56" s="92"/>
      <c r="AY56" s="92"/>
      <c r="AZ56" s="92"/>
      <c r="BA56" s="92"/>
      <c r="BB56" s="92"/>
    </row>
    <row r="57" spans="1:54" s="93" customFormat="1" x14ac:dyDescent="0.3">
      <c r="A57" s="58" t="s">
        <v>282</v>
      </c>
      <c r="B57" s="94" t="s">
        <v>203</v>
      </c>
      <c r="C57" s="97"/>
      <c r="D57" s="108"/>
      <c r="E57" s="87">
        <f t="shared" si="0"/>
        <v>0</v>
      </c>
      <c r="F57" s="56">
        <f t="shared" si="3"/>
        <v>0</v>
      </c>
      <c r="G57" s="92"/>
      <c r="H57" s="92"/>
      <c r="I57" s="92"/>
      <c r="J57" s="92"/>
      <c r="K57" s="92"/>
      <c r="L57" s="92"/>
      <c r="M57" s="92"/>
      <c r="N57" s="92"/>
      <c r="O57" s="92"/>
      <c r="P57" s="92"/>
      <c r="Q57" s="92"/>
      <c r="R57" s="92"/>
      <c r="S57" s="92"/>
      <c r="T57" s="92"/>
      <c r="U57" s="92"/>
      <c r="V57" s="92"/>
      <c r="W57" s="92"/>
      <c r="X57" s="92"/>
      <c r="Y57" s="92"/>
      <c r="Z57" s="92"/>
      <c r="AA57" s="92"/>
      <c r="AB57" s="92"/>
      <c r="AC57" s="92"/>
      <c r="AD57" s="92"/>
      <c r="AE57" s="92"/>
      <c r="AF57" s="92"/>
      <c r="AG57" s="92"/>
      <c r="AH57" s="92"/>
      <c r="AI57" s="92"/>
      <c r="AJ57" s="92"/>
      <c r="AK57" s="92"/>
      <c r="AL57" s="92"/>
      <c r="AM57" s="92"/>
      <c r="AN57" s="92"/>
      <c r="AO57" s="92"/>
      <c r="AP57" s="92"/>
      <c r="AQ57" s="92"/>
      <c r="AR57" s="92"/>
      <c r="AS57" s="92"/>
      <c r="AT57" s="92"/>
      <c r="AU57" s="92"/>
      <c r="AV57" s="92"/>
      <c r="AW57" s="92"/>
      <c r="AX57" s="92"/>
      <c r="AY57" s="92"/>
      <c r="AZ57" s="92"/>
      <c r="BA57" s="92"/>
      <c r="BB57" s="92"/>
    </row>
    <row r="58" spans="1:54" s="93" customFormat="1" x14ac:dyDescent="0.3">
      <c r="A58" s="58" t="s">
        <v>283</v>
      </c>
      <c r="B58" s="94" t="s">
        <v>204</v>
      </c>
      <c r="C58" s="97"/>
      <c r="D58" s="108"/>
      <c r="E58" s="87">
        <f t="shared" si="0"/>
        <v>0</v>
      </c>
      <c r="F58" s="56">
        <f t="shared" si="3"/>
        <v>0</v>
      </c>
      <c r="G58" s="92"/>
      <c r="H58" s="92"/>
      <c r="I58" s="92"/>
      <c r="J58" s="92"/>
      <c r="K58" s="92"/>
      <c r="L58" s="92"/>
      <c r="M58" s="92"/>
      <c r="N58" s="92"/>
      <c r="O58" s="92"/>
      <c r="P58" s="92"/>
      <c r="Q58" s="92"/>
      <c r="R58" s="92"/>
      <c r="S58" s="92"/>
      <c r="T58" s="92"/>
      <c r="U58" s="92"/>
      <c r="V58" s="92"/>
      <c r="W58" s="92"/>
      <c r="X58" s="92"/>
      <c r="Y58" s="92"/>
      <c r="Z58" s="92"/>
      <c r="AA58" s="92"/>
      <c r="AB58" s="92"/>
      <c r="AC58" s="92"/>
      <c r="AD58" s="92"/>
      <c r="AE58" s="92"/>
      <c r="AF58" s="92"/>
      <c r="AG58" s="92"/>
      <c r="AH58" s="92"/>
      <c r="AI58" s="92"/>
      <c r="AJ58" s="92"/>
      <c r="AK58" s="92"/>
      <c r="AL58" s="92"/>
      <c r="AM58" s="92"/>
      <c r="AN58" s="92"/>
      <c r="AO58" s="92"/>
      <c r="AP58" s="92"/>
      <c r="AQ58" s="92"/>
      <c r="AR58" s="92"/>
      <c r="AS58" s="92"/>
      <c r="AT58" s="92"/>
      <c r="AU58" s="92"/>
      <c r="AV58" s="92"/>
      <c r="AW58" s="92"/>
      <c r="AX58" s="92"/>
      <c r="AY58" s="92"/>
      <c r="AZ58" s="92"/>
      <c r="BA58" s="92"/>
      <c r="BB58" s="92"/>
    </row>
    <row r="59" spans="1:54" s="93" customFormat="1" x14ac:dyDescent="0.3">
      <c r="A59" s="58" t="s">
        <v>284</v>
      </c>
      <c r="B59" s="94" t="s">
        <v>205</v>
      </c>
      <c r="C59" s="97"/>
      <c r="D59" s="108"/>
      <c r="E59" s="87">
        <f t="shared" si="0"/>
        <v>0</v>
      </c>
      <c r="F59" s="56">
        <f t="shared" si="3"/>
        <v>0</v>
      </c>
      <c r="G59" s="92"/>
      <c r="H59" s="92"/>
      <c r="I59" s="92"/>
      <c r="J59" s="92"/>
      <c r="K59" s="92"/>
      <c r="L59" s="92"/>
      <c r="M59" s="92"/>
      <c r="N59" s="92"/>
      <c r="O59" s="92"/>
      <c r="P59" s="92"/>
      <c r="Q59" s="92"/>
      <c r="R59" s="92"/>
      <c r="S59" s="92"/>
      <c r="T59" s="92"/>
      <c r="U59" s="92"/>
      <c r="V59" s="92"/>
      <c r="W59" s="92"/>
      <c r="X59" s="92"/>
      <c r="Y59" s="92"/>
      <c r="Z59" s="92"/>
      <c r="AA59" s="92"/>
      <c r="AB59" s="92"/>
      <c r="AC59" s="92"/>
      <c r="AD59" s="92"/>
      <c r="AE59" s="92"/>
      <c r="AF59" s="92"/>
      <c r="AG59" s="92"/>
      <c r="AH59" s="92"/>
      <c r="AI59" s="92"/>
      <c r="AJ59" s="92"/>
      <c r="AK59" s="92"/>
      <c r="AL59" s="92"/>
      <c r="AM59" s="92"/>
      <c r="AN59" s="92"/>
      <c r="AO59" s="92"/>
      <c r="AP59" s="92"/>
      <c r="AQ59" s="92"/>
      <c r="AR59" s="92"/>
      <c r="AS59" s="92"/>
      <c r="AT59" s="92"/>
      <c r="AU59" s="92"/>
      <c r="AV59" s="92"/>
      <c r="AW59" s="92"/>
      <c r="AX59" s="92"/>
      <c r="AY59" s="92"/>
      <c r="AZ59" s="92"/>
      <c r="BA59" s="92"/>
      <c r="BB59" s="92"/>
    </row>
    <row r="60" spans="1:54" s="93" customFormat="1" x14ac:dyDescent="0.3">
      <c r="A60" s="115" t="s">
        <v>285</v>
      </c>
      <c r="B60" s="94" t="s">
        <v>206</v>
      </c>
      <c r="C60" s="96"/>
      <c r="D60" s="107"/>
      <c r="E60" s="56">
        <f t="shared" ref="E60" si="4">$D$19*D60</f>
        <v>0</v>
      </c>
      <c r="F60" s="56">
        <f t="shared" ref="F60" si="5">E60+(E60*$E$19)</f>
        <v>0</v>
      </c>
      <c r="G60" s="92"/>
      <c r="H60" s="92"/>
      <c r="I60" s="92"/>
      <c r="J60" s="92"/>
      <c r="K60" s="92"/>
      <c r="L60" s="92"/>
      <c r="M60" s="92"/>
      <c r="N60" s="92"/>
      <c r="O60" s="92"/>
      <c r="P60" s="92"/>
      <c r="Q60" s="92"/>
      <c r="R60" s="92"/>
      <c r="S60" s="92"/>
      <c r="T60" s="92"/>
      <c r="U60" s="92"/>
      <c r="V60" s="92"/>
      <c r="W60" s="92"/>
      <c r="X60" s="92"/>
      <c r="Y60" s="92"/>
      <c r="Z60" s="92"/>
      <c r="AA60" s="92"/>
      <c r="AB60" s="92"/>
      <c r="AC60" s="92"/>
      <c r="AD60" s="92"/>
      <c r="AE60" s="92"/>
      <c r="AF60" s="92"/>
      <c r="AG60" s="92"/>
      <c r="AH60" s="92"/>
      <c r="AI60" s="92"/>
      <c r="AJ60" s="92"/>
      <c r="AK60" s="92"/>
      <c r="AL60" s="92"/>
      <c r="AM60" s="92"/>
      <c r="AN60" s="92"/>
      <c r="AO60" s="92"/>
      <c r="AP60" s="92"/>
      <c r="AQ60" s="92"/>
      <c r="AR60" s="92"/>
      <c r="AS60" s="92"/>
      <c r="AT60" s="92"/>
      <c r="AU60" s="92"/>
      <c r="AV60" s="92"/>
      <c r="AW60" s="92"/>
      <c r="AX60" s="92"/>
      <c r="AY60" s="92"/>
      <c r="AZ60" s="92"/>
      <c r="BA60" s="92"/>
      <c r="BB60" s="92"/>
    </row>
    <row r="63" spans="1:54" ht="31.5" customHeight="1" x14ac:dyDescent="0.3">
      <c r="A63" s="43"/>
      <c r="B63" s="43"/>
      <c r="C63" s="43"/>
      <c r="D63" s="133" t="s">
        <v>7</v>
      </c>
      <c r="E63" s="134"/>
    </row>
    <row r="64" spans="1:54" ht="15.75" customHeight="1" x14ac:dyDescent="0.3">
      <c r="A64" s="146" t="s">
        <v>145</v>
      </c>
      <c r="B64" s="147"/>
      <c r="C64" s="147"/>
      <c r="D64" s="147"/>
      <c r="E64" s="147"/>
      <c r="F64" s="148"/>
    </row>
    <row r="65" spans="1:6" ht="31.5" x14ac:dyDescent="0.3">
      <c r="A65" s="91" t="s">
        <v>8</v>
      </c>
      <c r="B65" s="156" t="s">
        <v>9</v>
      </c>
      <c r="C65" s="156"/>
      <c r="D65" s="27" t="s">
        <v>97</v>
      </c>
      <c r="E65" s="27" t="s">
        <v>20</v>
      </c>
      <c r="F65" s="27" t="s">
        <v>17</v>
      </c>
    </row>
    <row r="66" spans="1:6" x14ac:dyDescent="0.3">
      <c r="A66" s="44" t="s">
        <v>302</v>
      </c>
      <c r="B66" s="157" t="s">
        <v>207</v>
      </c>
      <c r="C66" s="158"/>
      <c r="D66" s="102"/>
      <c r="E66" s="103"/>
      <c r="F66" s="71">
        <f>D66+(D66*$E$66)</f>
        <v>0</v>
      </c>
    </row>
    <row r="68" spans="1:6" ht="32.25" customHeight="1" x14ac:dyDescent="0.3">
      <c r="D68" s="104" t="s">
        <v>7</v>
      </c>
    </row>
    <row r="69" spans="1:6" ht="16.5" customHeight="1" x14ac:dyDescent="0.3">
      <c r="A69" s="146" t="s">
        <v>145</v>
      </c>
      <c r="B69" s="147"/>
      <c r="C69" s="147"/>
      <c r="D69" s="147"/>
      <c r="E69" s="147"/>
      <c r="F69" s="148"/>
    </row>
    <row r="70" spans="1:6" x14ac:dyDescent="0.3">
      <c r="A70" s="27" t="s">
        <v>8</v>
      </c>
      <c r="B70" s="27" t="s">
        <v>9</v>
      </c>
      <c r="C70" s="27" t="s">
        <v>150</v>
      </c>
      <c r="D70" s="27" t="s">
        <v>16</v>
      </c>
      <c r="E70" s="27" t="s">
        <v>16</v>
      </c>
      <c r="F70" s="27" t="s">
        <v>17</v>
      </c>
    </row>
    <row r="71" spans="1:6" x14ac:dyDescent="0.3">
      <c r="A71" s="48" t="s">
        <v>146</v>
      </c>
      <c r="B71" s="29" t="s">
        <v>166</v>
      </c>
      <c r="C71" s="30" t="s">
        <v>151</v>
      </c>
      <c r="D71" s="102"/>
      <c r="E71" s="52">
        <f>$D$66*D71</f>
        <v>0</v>
      </c>
      <c r="F71" s="31">
        <f>E71+(E71*$E$66)</f>
        <v>0</v>
      </c>
    </row>
    <row r="72" spans="1:6" x14ac:dyDescent="0.3">
      <c r="A72" s="48" t="s">
        <v>147</v>
      </c>
      <c r="B72" s="29" t="s">
        <v>167</v>
      </c>
      <c r="C72" s="30" t="s">
        <v>151</v>
      </c>
      <c r="D72" s="102"/>
      <c r="E72" s="52">
        <f t="shared" ref="E72:E80" si="6">$D$66*D72</f>
        <v>0</v>
      </c>
      <c r="F72" s="31">
        <f t="shared" ref="F72:F76" si="7">E72+(E72*$E$66)</f>
        <v>0</v>
      </c>
    </row>
    <row r="73" spans="1:6" x14ac:dyDescent="0.3">
      <c r="A73" s="48" t="s">
        <v>148</v>
      </c>
      <c r="B73" s="29" t="s">
        <v>168</v>
      </c>
      <c r="C73" s="30" t="s">
        <v>152</v>
      </c>
      <c r="D73" s="102"/>
      <c r="E73" s="52">
        <f t="shared" si="6"/>
        <v>0</v>
      </c>
      <c r="F73" s="31">
        <f t="shared" si="7"/>
        <v>0</v>
      </c>
    </row>
    <row r="74" spans="1:6" x14ac:dyDescent="0.3">
      <c r="A74" s="48" t="s">
        <v>149</v>
      </c>
      <c r="B74" s="29" t="s">
        <v>170</v>
      </c>
      <c r="C74" s="30" t="s">
        <v>306</v>
      </c>
      <c r="D74" s="102"/>
      <c r="E74" s="52">
        <f t="shared" si="6"/>
        <v>0</v>
      </c>
      <c r="F74" s="31">
        <f t="shared" si="7"/>
        <v>0</v>
      </c>
    </row>
    <row r="75" spans="1:6" x14ac:dyDescent="0.3">
      <c r="A75" s="48" t="s">
        <v>164</v>
      </c>
      <c r="B75" s="29" t="s">
        <v>169</v>
      </c>
      <c r="C75" s="30" t="s">
        <v>306</v>
      </c>
      <c r="D75" s="102"/>
      <c r="E75" s="52">
        <f t="shared" si="6"/>
        <v>0</v>
      </c>
      <c r="F75" s="31">
        <f t="shared" si="7"/>
        <v>0</v>
      </c>
    </row>
    <row r="76" spans="1:6" x14ac:dyDescent="0.3">
      <c r="A76" s="48" t="s">
        <v>165</v>
      </c>
      <c r="B76" s="29" t="s">
        <v>171</v>
      </c>
      <c r="C76" s="30" t="s">
        <v>306</v>
      </c>
      <c r="D76" s="105"/>
      <c r="E76" s="78">
        <f t="shared" si="6"/>
        <v>0</v>
      </c>
      <c r="F76" s="31">
        <f t="shared" si="7"/>
        <v>0</v>
      </c>
    </row>
    <row r="77" spans="1:6" x14ac:dyDescent="0.3">
      <c r="A77" s="152" t="s">
        <v>177</v>
      </c>
      <c r="B77" s="153"/>
      <c r="C77" s="153"/>
      <c r="D77" s="153"/>
      <c r="E77" s="153"/>
      <c r="F77" s="155"/>
    </row>
    <row r="78" spans="1:6" ht="31.5" x14ac:dyDescent="0.3">
      <c r="A78" s="79" t="s">
        <v>178</v>
      </c>
      <c r="B78" s="80" t="s">
        <v>181</v>
      </c>
      <c r="C78" s="81"/>
      <c r="D78" s="110"/>
      <c r="E78" s="78">
        <f t="shared" si="6"/>
        <v>0</v>
      </c>
      <c r="F78" s="31">
        <f>E78+(E78*$E$66)</f>
        <v>0</v>
      </c>
    </row>
    <row r="79" spans="1:6" x14ac:dyDescent="0.3">
      <c r="A79" s="152" t="s">
        <v>179</v>
      </c>
      <c r="B79" s="153"/>
      <c r="C79" s="153"/>
      <c r="D79" s="153"/>
      <c r="E79" s="153"/>
      <c r="F79" s="154"/>
    </row>
    <row r="80" spans="1:6" x14ac:dyDescent="0.3">
      <c r="A80" s="82" t="s">
        <v>180</v>
      </c>
      <c r="B80" s="35" t="s">
        <v>182</v>
      </c>
      <c r="C80" s="35" t="s">
        <v>151</v>
      </c>
      <c r="D80" s="111"/>
      <c r="E80" s="52">
        <f t="shared" si="6"/>
        <v>0</v>
      </c>
      <c r="F80" s="31">
        <f>E80+(E80*$E$66)</f>
        <v>0</v>
      </c>
    </row>
  </sheetData>
  <mergeCells count="25">
    <mergeCell ref="A69:F69"/>
    <mergeCell ref="A79:F79"/>
    <mergeCell ref="A77:F77"/>
    <mergeCell ref="B8:F8"/>
    <mergeCell ref="B65:C65"/>
    <mergeCell ref="B66:C66"/>
    <mergeCell ref="D16:E16"/>
    <mergeCell ref="A22:F22"/>
    <mergeCell ref="A30:F30"/>
    <mergeCell ref="A35:F35"/>
    <mergeCell ref="A33:F33"/>
    <mergeCell ref="B10:D10"/>
    <mergeCell ref="B18:C18"/>
    <mergeCell ref="B19:C19"/>
    <mergeCell ref="A64:F64"/>
    <mergeCell ref="A2:F2"/>
    <mergeCell ref="A1:F1"/>
    <mergeCell ref="D63:E63"/>
    <mergeCell ref="A6:F6"/>
    <mergeCell ref="A5:F5"/>
    <mergeCell ref="A17:F17"/>
    <mergeCell ref="A14:F14"/>
    <mergeCell ref="A13:F13"/>
    <mergeCell ref="A4:F4"/>
    <mergeCell ref="A3:F3"/>
  </mergeCells>
  <printOptions horizontalCentered="1"/>
  <pageMargins left="0.6692913385826772" right="0.6692913385826772" top="0.6692913385826772" bottom="0.6692913385826772" header="0.31496062992125984" footer="0.31496062992125984"/>
  <pageSetup paperSize="8" scale="96" orientation="landscape" r:id="rId1"/>
  <headerFooter>
    <oddFooter>&amp;R&amp;"Marianne,Normal"&amp;8&amp;K000000&amp;P / &amp;N</oddFooter>
  </headerFooter>
  <rowBreaks count="2" manualBreakCount="2">
    <brk id="34" max="5" man="1"/>
    <brk id="62" max="5"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34"/>
  <sheetViews>
    <sheetView showGridLines="0" zoomScale="90" zoomScaleNormal="90" workbookViewId="0">
      <selection activeCell="B10" sqref="B10:F10"/>
    </sheetView>
  </sheetViews>
  <sheetFormatPr baseColWidth="10" defaultColWidth="11.5703125" defaultRowHeight="15.75" x14ac:dyDescent="0.3"/>
  <cols>
    <col min="1" max="1" width="22.85546875" style="25" customWidth="1"/>
    <col min="2" max="2" width="65.7109375" style="25" customWidth="1"/>
    <col min="3" max="3" width="22.7109375" style="25" customWidth="1"/>
    <col min="4" max="4" width="20.7109375" style="25" customWidth="1"/>
    <col min="5" max="5" width="22.7109375" style="25" customWidth="1"/>
    <col min="6" max="6" width="20.7109375" style="25" customWidth="1"/>
    <col min="7" max="16384" width="11.5703125" style="25"/>
  </cols>
  <sheetData>
    <row r="1" spans="1:6" s="21" customFormat="1" ht="15.75" customHeight="1" x14ac:dyDescent="0.3">
      <c r="A1" s="129" t="s">
        <v>320</v>
      </c>
      <c r="B1" s="130"/>
      <c r="C1" s="130"/>
      <c r="D1" s="130"/>
      <c r="E1" s="130"/>
      <c r="F1" s="131"/>
    </row>
    <row r="2" spans="1:6" s="21" customFormat="1" x14ac:dyDescent="0.3">
      <c r="A2" s="143"/>
      <c r="B2" s="144"/>
      <c r="C2" s="144"/>
      <c r="D2" s="144"/>
      <c r="E2" s="144"/>
      <c r="F2" s="145"/>
    </row>
    <row r="3" spans="1:6" s="21" customFormat="1" ht="15.75" customHeight="1" x14ac:dyDescent="0.3">
      <c r="A3" s="140" t="s">
        <v>11</v>
      </c>
      <c r="B3" s="141"/>
      <c r="C3" s="141"/>
      <c r="D3" s="141"/>
      <c r="E3" s="141"/>
      <c r="F3" s="142"/>
    </row>
    <row r="4" spans="1:6" s="21" customFormat="1" x14ac:dyDescent="0.3">
      <c r="A4" s="143"/>
      <c r="B4" s="144"/>
      <c r="C4" s="144"/>
      <c r="D4" s="144"/>
      <c r="E4" s="144"/>
      <c r="F4" s="145"/>
    </row>
    <row r="5" spans="1:6" s="21" customFormat="1" ht="15.75" customHeight="1" x14ac:dyDescent="0.3">
      <c r="A5" s="140" t="s">
        <v>5</v>
      </c>
      <c r="B5" s="141"/>
      <c r="C5" s="141"/>
      <c r="D5" s="141"/>
      <c r="E5" s="141"/>
      <c r="F5" s="142"/>
    </row>
    <row r="6" spans="1:6" s="21" customFormat="1" ht="15.75" customHeight="1" x14ac:dyDescent="0.3">
      <c r="A6" s="137" t="s">
        <v>130</v>
      </c>
      <c r="B6" s="138"/>
      <c r="C6" s="138"/>
      <c r="D6" s="138"/>
      <c r="E6" s="138"/>
      <c r="F6" s="139"/>
    </row>
    <row r="7" spans="1:6" s="21" customFormat="1" x14ac:dyDescent="0.3">
      <c r="B7" s="22"/>
      <c r="C7" s="22"/>
      <c r="D7" s="22"/>
      <c r="E7" s="22"/>
      <c r="F7" s="22"/>
    </row>
    <row r="8" spans="1:6" s="21" customFormat="1" ht="34.15" customHeight="1" x14ac:dyDescent="0.3">
      <c r="A8" s="40" t="s">
        <v>92</v>
      </c>
      <c r="B8" s="127" t="str">
        <f>'Page de garde'!C25</f>
        <v>Prestations de prise en charge de la solution de gestion d’accès aux ressources (GAR), d'hébergement, d'exploitation, de maintenance, de support et de développement de ladite solution pour le compte du ministère de l'Éducation nationale, de l'Enseignement supérieur et de la Recherche.</v>
      </c>
      <c r="C8" s="127"/>
      <c r="D8" s="127"/>
      <c r="E8" s="127"/>
      <c r="F8" s="127"/>
    </row>
    <row r="9" spans="1:6" s="21" customFormat="1" x14ac:dyDescent="0.3">
      <c r="B9" s="23"/>
      <c r="C9" s="23"/>
      <c r="D9" s="23"/>
      <c r="E9" s="23"/>
      <c r="F9" s="23"/>
    </row>
    <row r="10" spans="1:6" s="21" customFormat="1" ht="33.6" customHeight="1" x14ac:dyDescent="0.3">
      <c r="A10" s="41" t="s">
        <v>6</v>
      </c>
      <c r="B10" s="136" t="s">
        <v>7</v>
      </c>
      <c r="C10" s="136"/>
      <c r="D10" s="136"/>
      <c r="E10" s="136"/>
      <c r="F10" s="136"/>
    </row>
    <row r="11" spans="1:6" s="21" customFormat="1" x14ac:dyDescent="0.3">
      <c r="C11" s="24"/>
      <c r="D11" s="24"/>
      <c r="E11" s="24"/>
    </row>
    <row r="12" spans="1:6" s="21" customFormat="1" x14ac:dyDescent="0.3">
      <c r="C12" s="24"/>
      <c r="D12" s="24"/>
      <c r="E12" s="24"/>
    </row>
    <row r="13" spans="1:6" s="21" customFormat="1" ht="15.75" customHeight="1" x14ac:dyDescent="0.3">
      <c r="A13" s="146" t="s">
        <v>208</v>
      </c>
      <c r="B13" s="147"/>
      <c r="C13" s="147"/>
      <c r="D13" s="147"/>
      <c r="E13" s="147"/>
      <c r="F13" s="148"/>
    </row>
    <row r="14" spans="1:6" s="21" customFormat="1" ht="51.75" customHeight="1" x14ac:dyDescent="0.3">
      <c r="A14" s="149" t="s">
        <v>254</v>
      </c>
      <c r="B14" s="150"/>
      <c r="C14" s="150"/>
      <c r="D14" s="150"/>
      <c r="E14" s="150"/>
      <c r="F14" s="151"/>
    </row>
    <row r="15" spans="1:6" s="21" customFormat="1" x14ac:dyDescent="0.3">
      <c r="D15" s="24"/>
    </row>
    <row r="16" spans="1:6" s="21" customFormat="1" ht="31.5" customHeight="1" x14ac:dyDescent="0.3">
      <c r="A16" s="43"/>
      <c r="B16" s="43"/>
      <c r="C16" s="43"/>
      <c r="D16" s="133" t="s">
        <v>7</v>
      </c>
      <c r="E16" s="134"/>
    </row>
    <row r="17" spans="1:6" s="21" customFormat="1" ht="15.75" customHeight="1" x14ac:dyDescent="0.3">
      <c r="A17" s="146" t="s">
        <v>229</v>
      </c>
      <c r="B17" s="147"/>
      <c r="C17" s="147"/>
      <c r="D17" s="147"/>
      <c r="E17" s="147"/>
      <c r="F17" s="148"/>
    </row>
    <row r="18" spans="1:6" s="21" customFormat="1" ht="31.5" x14ac:dyDescent="0.3">
      <c r="A18" s="91" t="s">
        <v>8</v>
      </c>
      <c r="B18" s="156" t="s">
        <v>9</v>
      </c>
      <c r="C18" s="156"/>
      <c r="D18" s="27" t="s">
        <v>97</v>
      </c>
      <c r="E18" s="27" t="s">
        <v>20</v>
      </c>
      <c r="F18" s="83" t="s">
        <v>17</v>
      </c>
    </row>
    <row r="19" spans="1:6" s="21" customFormat="1" x14ac:dyDescent="0.3">
      <c r="A19" s="44" t="s">
        <v>303</v>
      </c>
      <c r="B19" s="157" t="s">
        <v>209</v>
      </c>
      <c r="C19" s="158"/>
      <c r="D19" s="102"/>
      <c r="E19" s="103"/>
      <c r="F19" s="71">
        <f>D19+(D19*$E$19)</f>
        <v>0</v>
      </c>
    </row>
    <row r="20" spans="1:6" s="21" customFormat="1" x14ac:dyDescent="0.3">
      <c r="D20" s="24"/>
    </row>
    <row r="21" spans="1:6" s="21" customFormat="1" ht="31.5" x14ac:dyDescent="0.3">
      <c r="A21" s="25"/>
      <c r="B21" s="25"/>
      <c r="C21" s="25"/>
      <c r="D21" s="104" t="s">
        <v>7</v>
      </c>
      <c r="E21" s="26"/>
    </row>
    <row r="22" spans="1:6" s="21" customFormat="1" ht="15.75" customHeight="1" x14ac:dyDescent="0.3">
      <c r="A22" s="146" t="s">
        <v>230</v>
      </c>
      <c r="B22" s="147"/>
      <c r="C22" s="147"/>
      <c r="D22" s="147"/>
      <c r="E22" s="147"/>
      <c r="F22" s="148"/>
    </row>
    <row r="23" spans="1:6" s="21" customFormat="1" ht="31.5" x14ac:dyDescent="0.3">
      <c r="A23" s="83" t="s">
        <v>8</v>
      </c>
      <c r="B23" s="83" t="s">
        <v>9</v>
      </c>
      <c r="C23" s="83" t="s">
        <v>150</v>
      </c>
      <c r="D23" s="83" t="s">
        <v>251</v>
      </c>
      <c r="E23" s="83" t="s">
        <v>16</v>
      </c>
      <c r="F23" s="83" t="s">
        <v>17</v>
      </c>
    </row>
    <row r="24" spans="1:6" s="21" customFormat="1" ht="15.75" customHeight="1" x14ac:dyDescent="0.3">
      <c r="A24" s="152" t="s">
        <v>260</v>
      </c>
      <c r="B24" s="153"/>
      <c r="C24" s="153"/>
      <c r="D24" s="153"/>
      <c r="E24" s="153"/>
      <c r="F24" s="155"/>
    </row>
    <row r="25" spans="1:6" s="21" customFormat="1" ht="31.5" x14ac:dyDescent="0.3">
      <c r="A25" s="82" t="s">
        <v>210</v>
      </c>
      <c r="B25" s="86" t="s">
        <v>222</v>
      </c>
      <c r="C25" s="62" t="s">
        <v>213</v>
      </c>
      <c r="D25" s="111"/>
      <c r="E25" s="52">
        <f>$D$19*D25</f>
        <v>0</v>
      </c>
      <c r="F25" s="52">
        <f>E25+(E25*$E$19)</f>
        <v>0</v>
      </c>
    </row>
    <row r="26" spans="1:6" s="21" customFormat="1" ht="31.5" x14ac:dyDescent="0.3">
      <c r="A26" s="48" t="s">
        <v>211</v>
      </c>
      <c r="B26" s="54" t="s">
        <v>223</v>
      </c>
      <c r="C26" s="55" t="s">
        <v>214</v>
      </c>
      <c r="D26" s="102"/>
      <c r="E26" s="31">
        <f t="shared" ref="E26:E27" si="0">$D$19*D26</f>
        <v>0</v>
      </c>
      <c r="F26" s="52">
        <f t="shared" ref="F26:F27" si="1">E26+(E26*$E$19)</f>
        <v>0</v>
      </c>
    </row>
    <row r="27" spans="1:6" s="21" customFormat="1" ht="31.5" x14ac:dyDescent="0.3">
      <c r="A27" s="49" t="s">
        <v>212</v>
      </c>
      <c r="B27" s="84" t="s">
        <v>224</v>
      </c>
      <c r="C27" s="61" t="s">
        <v>215</v>
      </c>
      <c r="D27" s="105"/>
      <c r="E27" s="85">
        <f t="shared" si="0"/>
        <v>0</v>
      </c>
      <c r="F27" s="52">
        <f t="shared" si="1"/>
        <v>0</v>
      </c>
    </row>
    <row r="28" spans="1:6" s="21" customFormat="1" ht="15.75" customHeight="1" x14ac:dyDescent="0.3">
      <c r="A28" s="152" t="s">
        <v>216</v>
      </c>
      <c r="B28" s="153"/>
      <c r="C28" s="153"/>
      <c r="D28" s="153"/>
      <c r="E28" s="153"/>
      <c r="F28" s="154"/>
    </row>
    <row r="29" spans="1:6" s="21" customFormat="1" x14ac:dyDescent="0.3">
      <c r="A29" s="82" t="s">
        <v>217</v>
      </c>
      <c r="B29" s="86" t="s">
        <v>225</v>
      </c>
      <c r="C29" s="62" t="s">
        <v>220</v>
      </c>
      <c r="D29" s="108"/>
      <c r="E29" s="87">
        <f>$D$19*D29</f>
        <v>0</v>
      </c>
      <c r="F29" s="52">
        <f t="shared" ref="F29:F32" si="2">E29+(E29*$E$19)</f>
        <v>0</v>
      </c>
    </row>
    <row r="30" spans="1:6" s="21" customFormat="1" x14ac:dyDescent="0.3">
      <c r="A30" s="48" t="s">
        <v>218</v>
      </c>
      <c r="B30" s="54" t="s">
        <v>226</v>
      </c>
      <c r="C30" s="55" t="s">
        <v>220</v>
      </c>
      <c r="D30" s="107"/>
      <c r="E30" s="56">
        <f t="shared" ref="E30:E31" si="3">$D$19*D30</f>
        <v>0</v>
      </c>
      <c r="F30" s="52">
        <f t="shared" si="2"/>
        <v>0</v>
      </c>
    </row>
    <row r="31" spans="1:6" s="21" customFormat="1" x14ac:dyDescent="0.3">
      <c r="A31" s="48" t="s">
        <v>219</v>
      </c>
      <c r="B31" s="54" t="s">
        <v>227</v>
      </c>
      <c r="C31" s="55" t="s">
        <v>221</v>
      </c>
      <c r="D31" s="107"/>
      <c r="E31" s="56">
        <f t="shared" si="3"/>
        <v>0</v>
      </c>
      <c r="F31" s="52">
        <f t="shared" si="2"/>
        <v>0</v>
      </c>
    </row>
    <row r="32" spans="1:6" s="21" customFormat="1" x14ac:dyDescent="0.3">
      <c r="A32" s="48" t="s">
        <v>261</v>
      </c>
      <c r="B32" s="54" t="s">
        <v>228</v>
      </c>
      <c r="C32" s="55" t="s">
        <v>221</v>
      </c>
      <c r="D32" s="107"/>
      <c r="E32" s="56">
        <f>$D$19*D32</f>
        <v>0</v>
      </c>
      <c r="F32" s="52">
        <f t="shared" si="2"/>
        <v>0</v>
      </c>
    </row>
    <row r="33" spans="1:6" s="21" customFormat="1" x14ac:dyDescent="0.3">
      <c r="A33" s="68"/>
      <c r="B33" s="63"/>
      <c r="C33" s="69"/>
      <c r="D33" s="70"/>
      <c r="E33" s="70"/>
    </row>
    <row r="34" spans="1:6" s="21" customFormat="1" x14ac:dyDescent="0.3">
      <c r="A34" s="64"/>
      <c r="B34" s="65"/>
      <c r="C34" s="66"/>
      <c r="D34" s="67"/>
      <c r="E34" s="67"/>
    </row>
    <row r="35" spans="1:6" s="21" customFormat="1" ht="31.5" customHeight="1" x14ac:dyDescent="0.3">
      <c r="A35" s="43"/>
      <c r="B35" s="43"/>
      <c r="C35" s="43"/>
      <c r="D35" s="133" t="s">
        <v>7</v>
      </c>
      <c r="E35" s="134"/>
    </row>
    <row r="36" spans="1:6" s="21" customFormat="1" ht="15.75" customHeight="1" x14ac:dyDescent="0.3">
      <c r="A36" s="146" t="s">
        <v>232</v>
      </c>
      <c r="B36" s="147"/>
      <c r="C36" s="147"/>
      <c r="D36" s="147"/>
      <c r="E36" s="147"/>
      <c r="F36" s="148"/>
    </row>
    <row r="37" spans="1:6" s="21" customFormat="1" ht="31.5" x14ac:dyDescent="0.3">
      <c r="A37" s="91" t="s">
        <v>8</v>
      </c>
      <c r="B37" s="156" t="s">
        <v>9</v>
      </c>
      <c r="C37" s="156"/>
      <c r="D37" s="27" t="s">
        <v>97</v>
      </c>
      <c r="E37" s="27" t="s">
        <v>20</v>
      </c>
      <c r="F37" s="83" t="s">
        <v>17</v>
      </c>
    </row>
    <row r="38" spans="1:6" s="21" customFormat="1" x14ac:dyDescent="0.3">
      <c r="A38" s="44" t="s">
        <v>304</v>
      </c>
      <c r="B38" s="157" t="s">
        <v>231</v>
      </c>
      <c r="C38" s="158"/>
      <c r="D38" s="102"/>
      <c r="E38" s="103"/>
      <c r="F38" s="71">
        <f>D38+(D38*$E$38)</f>
        <v>0</v>
      </c>
    </row>
    <row r="39" spans="1:6" s="21" customFormat="1" x14ac:dyDescent="0.3">
      <c r="D39" s="24"/>
    </row>
    <row r="40" spans="1:6" s="21" customFormat="1" ht="31.5" x14ac:dyDescent="0.3">
      <c r="A40" s="25"/>
      <c r="B40" s="25"/>
      <c r="C40" s="25"/>
      <c r="D40" s="51" t="s">
        <v>7</v>
      </c>
      <c r="E40" s="26"/>
    </row>
    <row r="41" spans="1:6" s="21" customFormat="1" ht="15.75" customHeight="1" x14ac:dyDescent="0.3">
      <c r="A41" s="146" t="s">
        <v>233</v>
      </c>
      <c r="B41" s="147"/>
      <c r="C41" s="147"/>
      <c r="D41" s="147"/>
      <c r="E41" s="147"/>
      <c r="F41" s="148"/>
    </row>
    <row r="42" spans="1:6" s="21" customFormat="1" ht="63" x14ac:dyDescent="0.3">
      <c r="A42" s="27" t="s">
        <v>8</v>
      </c>
      <c r="B42" s="27" t="s">
        <v>9</v>
      </c>
      <c r="C42" s="27" t="s">
        <v>150</v>
      </c>
      <c r="D42" s="27" t="s">
        <v>252</v>
      </c>
      <c r="E42" s="27" t="s">
        <v>16</v>
      </c>
      <c r="F42" s="27" t="s">
        <v>17</v>
      </c>
    </row>
    <row r="43" spans="1:6" s="21" customFormat="1" ht="31.5" x14ac:dyDescent="0.3">
      <c r="A43" s="48" t="s">
        <v>234</v>
      </c>
      <c r="B43" s="54" t="s">
        <v>235</v>
      </c>
      <c r="C43" s="55" t="s">
        <v>151</v>
      </c>
      <c r="D43" s="102"/>
      <c r="E43" s="31">
        <f>$D$38*D43</f>
        <v>0</v>
      </c>
      <c r="F43" s="52">
        <f>E43+(E43*$E$38)</f>
        <v>0</v>
      </c>
    </row>
    <row r="44" spans="1:6" s="21" customFormat="1" ht="31.5" x14ac:dyDescent="0.3">
      <c r="A44" s="48" t="s">
        <v>236</v>
      </c>
      <c r="B44" s="54" t="s">
        <v>237</v>
      </c>
      <c r="C44" s="55" t="s">
        <v>151</v>
      </c>
      <c r="D44" s="102"/>
      <c r="E44" s="31">
        <f t="shared" ref="E44:E48" si="4">$D$38*D44</f>
        <v>0</v>
      </c>
      <c r="F44" s="52">
        <f t="shared" ref="F44:F48" si="5">E44+(E44*$E$38)</f>
        <v>0</v>
      </c>
    </row>
    <row r="45" spans="1:6" s="21" customFormat="1" ht="31.5" x14ac:dyDescent="0.3">
      <c r="A45" s="48" t="s">
        <v>238</v>
      </c>
      <c r="B45" s="54" t="s">
        <v>239</v>
      </c>
      <c r="C45" s="55" t="s">
        <v>152</v>
      </c>
      <c r="D45" s="102"/>
      <c r="E45" s="31">
        <f t="shared" si="4"/>
        <v>0</v>
      </c>
      <c r="F45" s="52">
        <f t="shared" si="5"/>
        <v>0</v>
      </c>
    </row>
    <row r="46" spans="1:6" s="21" customFormat="1" ht="31.5" x14ac:dyDescent="0.3">
      <c r="A46" s="48" t="s">
        <v>240</v>
      </c>
      <c r="B46" s="54" t="s">
        <v>241</v>
      </c>
      <c r="C46" s="55" t="s">
        <v>306</v>
      </c>
      <c r="D46" s="107"/>
      <c r="E46" s="31">
        <f t="shared" si="4"/>
        <v>0</v>
      </c>
      <c r="F46" s="52">
        <f t="shared" si="5"/>
        <v>0</v>
      </c>
    </row>
    <row r="47" spans="1:6" s="21" customFormat="1" ht="31.5" x14ac:dyDescent="0.3">
      <c r="A47" s="48" t="s">
        <v>244</v>
      </c>
      <c r="B47" s="54" t="s">
        <v>242</v>
      </c>
      <c r="C47" s="55" t="s">
        <v>306</v>
      </c>
      <c r="D47" s="107"/>
      <c r="E47" s="31">
        <f t="shared" si="4"/>
        <v>0</v>
      </c>
      <c r="F47" s="52">
        <f t="shared" si="5"/>
        <v>0</v>
      </c>
    </row>
    <row r="48" spans="1:6" s="21" customFormat="1" ht="31.5" x14ac:dyDescent="0.3">
      <c r="A48" s="48" t="s">
        <v>245</v>
      </c>
      <c r="B48" s="54" t="s">
        <v>243</v>
      </c>
      <c r="C48" s="55" t="s">
        <v>306</v>
      </c>
      <c r="D48" s="107"/>
      <c r="E48" s="31">
        <f t="shared" si="4"/>
        <v>0</v>
      </c>
      <c r="F48" s="52">
        <f t="shared" si="5"/>
        <v>0</v>
      </c>
    </row>
    <row r="49" spans="1:6" s="21" customFormat="1" x14ac:dyDescent="0.3">
      <c r="A49" s="64"/>
      <c r="B49" s="65"/>
      <c r="C49" s="66"/>
      <c r="D49" s="67"/>
      <c r="E49" s="67"/>
    </row>
    <row r="50" spans="1:6" s="21" customFormat="1" x14ac:dyDescent="0.3">
      <c r="A50" s="64"/>
      <c r="B50" s="65"/>
      <c r="C50" s="66"/>
      <c r="D50" s="67"/>
      <c r="E50" s="67"/>
    </row>
    <row r="51" spans="1:6" s="21" customFormat="1" ht="31.5" customHeight="1" x14ac:dyDescent="0.3">
      <c r="A51" s="43"/>
      <c r="B51" s="43"/>
      <c r="C51" s="43"/>
      <c r="D51" s="133" t="s">
        <v>7</v>
      </c>
      <c r="E51" s="134"/>
    </row>
    <row r="52" spans="1:6" s="21" customFormat="1" ht="15.75" customHeight="1" x14ac:dyDescent="0.3">
      <c r="A52" s="146" t="s">
        <v>246</v>
      </c>
      <c r="B52" s="147"/>
      <c r="C52" s="147"/>
      <c r="D52" s="147"/>
      <c r="E52" s="147"/>
      <c r="F52" s="148"/>
    </row>
    <row r="53" spans="1:6" s="21" customFormat="1" ht="31.5" x14ac:dyDescent="0.3">
      <c r="A53" s="91" t="s">
        <v>8</v>
      </c>
      <c r="B53" s="156" t="s">
        <v>9</v>
      </c>
      <c r="C53" s="156"/>
      <c r="D53" s="27" t="s">
        <v>97</v>
      </c>
      <c r="E53" s="27" t="s">
        <v>20</v>
      </c>
      <c r="F53" s="83" t="s">
        <v>17</v>
      </c>
    </row>
    <row r="54" spans="1:6" s="21" customFormat="1" x14ac:dyDescent="0.3">
      <c r="A54" s="44" t="s">
        <v>305</v>
      </c>
      <c r="B54" s="157" t="s">
        <v>247</v>
      </c>
      <c r="C54" s="158"/>
      <c r="D54" s="102"/>
      <c r="E54" s="103"/>
      <c r="F54" s="71">
        <f>D54+(D54*$E$54)</f>
        <v>0</v>
      </c>
    </row>
    <row r="55" spans="1:6" s="21" customFormat="1" x14ac:dyDescent="0.3">
      <c r="D55" s="24"/>
    </row>
    <row r="56" spans="1:6" s="21" customFormat="1" ht="31.5" x14ac:dyDescent="0.3">
      <c r="A56" s="25"/>
      <c r="B56" s="25"/>
      <c r="C56" s="25"/>
      <c r="D56" s="104" t="s">
        <v>7</v>
      </c>
      <c r="E56" s="26"/>
    </row>
    <row r="57" spans="1:6" s="21" customFormat="1" ht="15.75" customHeight="1" x14ac:dyDescent="0.3">
      <c r="A57" s="146" t="s">
        <v>295</v>
      </c>
      <c r="B57" s="147"/>
      <c r="C57" s="147"/>
      <c r="D57" s="147"/>
      <c r="E57" s="147"/>
      <c r="F57" s="148"/>
    </row>
    <row r="58" spans="1:6" s="21" customFormat="1" ht="47.25" x14ac:dyDescent="0.3">
      <c r="A58" s="27" t="s">
        <v>8</v>
      </c>
      <c r="B58" s="27" t="s">
        <v>9</v>
      </c>
      <c r="C58" s="27" t="s">
        <v>150</v>
      </c>
      <c r="D58" s="27" t="s">
        <v>253</v>
      </c>
      <c r="E58" s="27" t="s">
        <v>16</v>
      </c>
      <c r="F58" s="27" t="s">
        <v>17</v>
      </c>
    </row>
    <row r="59" spans="1:6" s="21" customFormat="1" x14ac:dyDescent="0.3">
      <c r="A59" s="48" t="s">
        <v>310</v>
      </c>
      <c r="B59" s="54" t="s">
        <v>248</v>
      </c>
      <c r="C59" s="55" t="s">
        <v>307</v>
      </c>
      <c r="D59" s="102"/>
      <c r="E59" s="31">
        <f>$D$54*D59</f>
        <v>0</v>
      </c>
      <c r="F59" s="52">
        <f>E59+(E59*$E$54)</f>
        <v>0</v>
      </c>
    </row>
    <row r="60" spans="1:6" s="21" customFormat="1" x14ac:dyDescent="0.3">
      <c r="A60" s="48" t="s">
        <v>311</v>
      </c>
      <c r="B60" s="54" t="s">
        <v>249</v>
      </c>
      <c r="C60" s="55" t="s">
        <v>308</v>
      </c>
      <c r="D60" s="102"/>
      <c r="E60" s="31">
        <f t="shared" ref="E60:E61" si="6">$D$54*D60</f>
        <v>0</v>
      </c>
      <c r="F60" s="52">
        <f t="shared" ref="F60:F61" si="7">E60+(E60*$E$54)</f>
        <v>0</v>
      </c>
    </row>
    <row r="61" spans="1:6" s="21" customFormat="1" x14ac:dyDescent="0.3">
      <c r="A61" s="48" t="s">
        <v>312</v>
      </c>
      <c r="B61" s="54" t="s">
        <v>250</v>
      </c>
      <c r="C61" s="55" t="s">
        <v>309</v>
      </c>
      <c r="D61" s="102"/>
      <c r="E61" s="31">
        <f t="shared" si="6"/>
        <v>0</v>
      </c>
      <c r="F61" s="52">
        <f t="shared" si="7"/>
        <v>0</v>
      </c>
    </row>
    <row r="62" spans="1:6" s="21" customFormat="1" x14ac:dyDescent="0.3">
      <c r="C62" s="24"/>
      <c r="D62" s="24"/>
      <c r="E62" s="24"/>
    </row>
    <row r="63" spans="1:6" s="21" customFormat="1" x14ac:dyDescent="0.3">
      <c r="C63" s="24"/>
      <c r="D63" s="24"/>
      <c r="E63" s="24"/>
    </row>
    <row r="64" spans="1:6" s="21" customFormat="1" x14ac:dyDescent="0.3">
      <c r="C64" s="24"/>
      <c r="D64" s="24"/>
      <c r="E64" s="24"/>
    </row>
    <row r="65" spans="3:5" s="21" customFormat="1" x14ac:dyDescent="0.3">
      <c r="C65" s="24"/>
      <c r="D65" s="24"/>
      <c r="E65" s="24"/>
    </row>
    <row r="66" spans="3:5" s="21" customFormat="1" x14ac:dyDescent="0.3">
      <c r="C66" s="24"/>
      <c r="D66" s="24"/>
      <c r="E66" s="24"/>
    </row>
    <row r="67" spans="3:5" s="21" customFormat="1" x14ac:dyDescent="0.3">
      <c r="C67" s="24"/>
      <c r="D67" s="24"/>
      <c r="E67" s="24"/>
    </row>
    <row r="68" spans="3:5" s="21" customFormat="1" x14ac:dyDescent="0.3">
      <c r="C68" s="24"/>
      <c r="D68" s="24"/>
      <c r="E68" s="24"/>
    </row>
    <row r="69" spans="3:5" s="21" customFormat="1" x14ac:dyDescent="0.3">
      <c r="C69" s="24"/>
      <c r="D69" s="24"/>
      <c r="E69" s="24"/>
    </row>
    <row r="70" spans="3:5" s="21" customFormat="1" x14ac:dyDescent="0.3">
      <c r="C70" s="24"/>
      <c r="D70" s="24"/>
      <c r="E70" s="24"/>
    </row>
    <row r="71" spans="3:5" s="21" customFormat="1" x14ac:dyDescent="0.3">
      <c r="C71" s="24"/>
      <c r="D71" s="24"/>
      <c r="E71" s="24"/>
    </row>
    <row r="72" spans="3:5" s="21" customFormat="1" x14ac:dyDescent="0.3">
      <c r="C72" s="24"/>
      <c r="D72" s="24"/>
      <c r="E72" s="24"/>
    </row>
    <row r="73" spans="3:5" s="21" customFormat="1" x14ac:dyDescent="0.3">
      <c r="C73" s="24"/>
      <c r="D73" s="24"/>
      <c r="E73" s="24"/>
    </row>
    <row r="74" spans="3:5" s="21" customFormat="1" x14ac:dyDescent="0.3">
      <c r="C74" s="24"/>
      <c r="D74" s="24"/>
      <c r="E74" s="24"/>
    </row>
    <row r="75" spans="3:5" s="21" customFormat="1" x14ac:dyDescent="0.3">
      <c r="C75" s="24"/>
      <c r="D75" s="24"/>
      <c r="E75" s="24"/>
    </row>
    <row r="76" spans="3:5" s="21" customFormat="1" x14ac:dyDescent="0.3">
      <c r="C76" s="24"/>
      <c r="D76" s="24"/>
      <c r="E76" s="24"/>
    </row>
    <row r="77" spans="3:5" s="21" customFormat="1" x14ac:dyDescent="0.3">
      <c r="C77" s="24"/>
      <c r="D77" s="24"/>
      <c r="E77" s="24"/>
    </row>
    <row r="78" spans="3:5" s="21" customFormat="1" x14ac:dyDescent="0.3">
      <c r="C78" s="24"/>
      <c r="D78" s="24"/>
      <c r="E78" s="24"/>
    </row>
    <row r="79" spans="3:5" s="21" customFormat="1" x14ac:dyDescent="0.3">
      <c r="C79" s="24"/>
      <c r="D79" s="24"/>
      <c r="E79" s="24"/>
    </row>
    <row r="80" spans="3:5" s="21" customFormat="1" x14ac:dyDescent="0.3">
      <c r="C80" s="24"/>
      <c r="D80" s="24"/>
      <c r="E80" s="24"/>
    </row>
    <row r="81" spans="3:5" s="21" customFormat="1" x14ac:dyDescent="0.3">
      <c r="C81" s="24"/>
      <c r="D81" s="24"/>
      <c r="E81" s="24"/>
    </row>
    <row r="82" spans="3:5" s="21" customFormat="1" x14ac:dyDescent="0.3">
      <c r="C82" s="24"/>
      <c r="D82" s="24"/>
      <c r="E82" s="24"/>
    </row>
    <row r="83" spans="3:5" s="21" customFormat="1" x14ac:dyDescent="0.3">
      <c r="C83" s="24"/>
      <c r="D83" s="24"/>
      <c r="E83" s="24"/>
    </row>
    <row r="84" spans="3:5" s="21" customFormat="1" x14ac:dyDescent="0.3">
      <c r="C84" s="24"/>
      <c r="D84" s="24"/>
      <c r="E84" s="24"/>
    </row>
    <row r="85" spans="3:5" s="21" customFormat="1" x14ac:dyDescent="0.3">
      <c r="C85" s="24"/>
      <c r="D85" s="24"/>
      <c r="E85" s="24"/>
    </row>
    <row r="86" spans="3:5" s="21" customFormat="1" x14ac:dyDescent="0.3">
      <c r="C86" s="24"/>
      <c r="D86" s="24"/>
      <c r="E86" s="24"/>
    </row>
    <row r="87" spans="3:5" s="21" customFormat="1" x14ac:dyDescent="0.3">
      <c r="C87" s="24"/>
      <c r="D87" s="24"/>
      <c r="E87" s="24"/>
    </row>
    <row r="88" spans="3:5" s="21" customFormat="1" x14ac:dyDescent="0.3">
      <c r="C88" s="24"/>
      <c r="D88" s="24"/>
      <c r="E88" s="24"/>
    </row>
    <row r="89" spans="3:5" s="21" customFormat="1" x14ac:dyDescent="0.3">
      <c r="C89" s="24"/>
      <c r="D89" s="24"/>
      <c r="E89" s="24"/>
    </row>
    <row r="90" spans="3:5" s="21" customFormat="1" x14ac:dyDescent="0.3">
      <c r="C90" s="24"/>
      <c r="D90" s="24"/>
      <c r="E90" s="24"/>
    </row>
    <row r="91" spans="3:5" s="21" customFormat="1" x14ac:dyDescent="0.3">
      <c r="C91" s="24"/>
      <c r="D91" s="24"/>
      <c r="E91" s="24"/>
    </row>
    <row r="92" spans="3:5" s="21" customFormat="1" x14ac:dyDescent="0.3">
      <c r="C92" s="24"/>
      <c r="D92" s="24"/>
      <c r="E92" s="24"/>
    </row>
    <row r="93" spans="3:5" s="21" customFormat="1" x14ac:dyDescent="0.3">
      <c r="C93" s="24"/>
      <c r="D93" s="24"/>
      <c r="E93" s="24"/>
    </row>
    <row r="94" spans="3:5" s="21" customFormat="1" x14ac:dyDescent="0.3">
      <c r="C94" s="24"/>
      <c r="D94" s="24"/>
      <c r="E94" s="24"/>
    </row>
    <row r="95" spans="3:5" s="21" customFormat="1" x14ac:dyDescent="0.3">
      <c r="C95" s="24"/>
      <c r="D95" s="24"/>
      <c r="E95" s="24"/>
    </row>
    <row r="96" spans="3:5" s="21" customFormat="1" x14ac:dyDescent="0.3">
      <c r="C96" s="24"/>
      <c r="D96" s="24"/>
      <c r="E96" s="24"/>
    </row>
    <row r="97" spans="3:5" s="21" customFormat="1" x14ac:dyDescent="0.3">
      <c r="C97" s="24"/>
      <c r="D97" s="24"/>
      <c r="E97" s="24"/>
    </row>
    <row r="98" spans="3:5" s="21" customFormat="1" x14ac:dyDescent="0.3">
      <c r="C98" s="24"/>
      <c r="D98" s="24"/>
      <c r="E98" s="24"/>
    </row>
    <row r="99" spans="3:5" s="21" customFormat="1" x14ac:dyDescent="0.3">
      <c r="C99" s="24"/>
      <c r="D99" s="24"/>
      <c r="E99" s="24"/>
    </row>
    <row r="100" spans="3:5" s="21" customFormat="1" x14ac:dyDescent="0.3">
      <c r="C100" s="24"/>
      <c r="D100" s="24"/>
      <c r="E100" s="24"/>
    </row>
    <row r="101" spans="3:5" s="21" customFormat="1" x14ac:dyDescent="0.3">
      <c r="C101" s="24"/>
      <c r="D101" s="24"/>
      <c r="E101" s="24"/>
    </row>
    <row r="102" spans="3:5" s="21" customFormat="1" x14ac:dyDescent="0.3">
      <c r="C102" s="24"/>
      <c r="D102" s="24"/>
      <c r="E102" s="24"/>
    </row>
    <row r="103" spans="3:5" s="21" customFormat="1" x14ac:dyDescent="0.3">
      <c r="C103" s="24"/>
      <c r="D103" s="24"/>
      <c r="E103" s="24"/>
    </row>
    <row r="104" spans="3:5" s="21" customFormat="1" x14ac:dyDescent="0.3">
      <c r="C104" s="24"/>
      <c r="D104" s="24"/>
      <c r="E104" s="24"/>
    </row>
    <row r="105" spans="3:5" s="21" customFormat="1" x14ac:dyDescent="0.3">
      <c r="C105" s="24"/>
      <c r="D105" s="24"/>
      <c r="E105" s="24"/>
    </row>
    <row r="106" spans="3:5" s="21" customFormat="1" x14ac:dyDescent="0.3">
      <c r="C106" s="24"/>
      <c r="D106" s="24"/>
      <c r="E106" s="24"/>
    </row>
    <row r="107" spans="3:5" s="21" customFormat="1" x14ac:dyDescent="0.3">
      <c r="C107" s="24"/>
      <c r="D107" s="24"/>
      <c r="E107" s="24"/>
    </row>
    <row r="108" spans="3:5" s="21" customFormat="1" x14ac:dyDescent="0.3">
      <c r="C108" s="24"/>
      <c r="D108" s="24"/>
      <c r="E108" s="24"/>
    </row>
    <row r="109" spans="3:5" s="21" customFormat="1" x14ac:dyDescent="0.3">
      <c r="C109" s="24"/>
      <c r="D109" s="24"/>
      <c r="E109" s="24"/>
    </row>
    <row r="110" spans="3:5" s="21" customFormat="1" x14ac:dyDescent="0.3">
      <c r="C110" s="24"/>
      <c r="D110" s="24"/>
      <c r="E110" s="24"/>
    </row>
    <row r="111" spans="3:5" s="21" customFormat="1" x14ac:dyDescent="0.3">
      <c r="C111" s="24"/>
      <c r="D111" s="24"/>
      <c r="E111" s="24"/>
    </row>
    <row r="112" spans="3:5" s="21" customFormat="1" x14ac:dyDescent="0.3">
      <c r="C112" s="24"/>
      <c r="D112" s="24"/>
      <c r="E112" s="24"/>
    </row>
    <row r="113" spans="3:5" s="21" customFormat="1" x14ac:dyDescent="0.3">
      <c r="C113" s="24"/>
      <c r="D113" s="24"/>
      <c r="E113" s="24"/>
    </row>
    <row r="114" spans="3:5" s="21" customFormat="1" x14ac:dyDescent="0.3">
      <c r="C114" s="24"/>
      <c r="D114" s="24"/>
      <c r="E114" s="24"/>
    </row>
    <row r="115" spans="3:5" s="21" customFormat="1" x14ac:dyDescent="0.3">
      <c r="C115" s="24"/>
      <c r="D115" s="24"/>
      <c r="E115" s="24"/>
    </row>
    <row r="116" spans="3:5" s="21" customFormat="1" x14ac:dyDescent="0.3">
      <c r="C116" s="24"/>
      <c r="D116" s="24"/>
      <c r="E116" s="24"/>
    </row>
    <row r="117" spans="3:5" s="21" customFormat="1" x14ac:dyDescent="0.3">
      <c r="C117" s="24"/>
      <c r="D117" s="24"/>
      <c r="E117" s="24"/>
    </row>
    <row r="118" spans="3:5" s="21" customFormat="1" x14ac:dyDescent="0.3">
      <c r="C118" s="24"/>
      <c r="D118" s="24"/>
      <c r="E118" s="24"/>
    </row>
    <row r="119" spans="3:5" s="21" customFormat="1" x14ac:dyDescent="0.3">
      <c r="C119" s="24"/>
      <c r="D119" s="24"/>
      <c r="E119" s="24"/>
    </row>
    <row r="120" spans="3:5" s="21" customFormat="1" x14ac:dyDescent="0.3">
      <c r="C120" s="24"/>
      <c r="D120" s="24"/>
      <c r="E120" s="24"/>
    </row>
    <row r="121" spans="3:5" s="21" customFormat="1" x14ac:dyDescent="0.3">
      <c r="C121" s="24"/>
      <c r="D121" s="24"/>
      <c r="E121" s="24"/>
    </row>
    <row r="122" spans="3:5" s="21" customFormat="1" x14ac:dyDescent="0.3">
      <c r="C122" s="24"/>
      <c r="D122" s="24"/>
      <c r="E122" s="24"/>
    </row>
    <row r="123" spans="3:5" s="21" customFormat="1" x14ac:dyDescent="0.3">
      <c r="C123" s="24"/>
      <c r="D123" s="24"/>
      <c r="E123" s="24"/>
    </row>
    <row r="124" spans="3:5" s="21" customFormat="1" x14ac:dyDescent="0.3">
      <c r="C124" s="24"/>
      <c r="D124" s="24"/>
      <c r="E124" s="24"/>
    </row>
    <row r="125" spans="3:5" s="21" customFormat="1" x14ac:dyDescent="0.3">
      <c r="C125" s="24"/>
      <c r="D125" s="24"/>
      <c r="E125" s="24"/>
    </row>
    <row r="126" spans="3:5" s="21" customFormat="1" x14ac:dyDescent="0.3">
      <c r="C126" s="24"/>
      <c r="D126" s="24"/>
      <c r="E126" s="24"/>
    </row>
    <row r="127" spans="3:5" s="21" customFormat="1" x14ac:dyDescent="0.3">
      <c r="C127" s="24"/>
      <c r="D127" s="24"/>
      <c r="E127" s="24"/>
    </row>
    <row r="128" spans="3:5" s="21" customFormat="1" x14ac:dyDescent="0.3">
      <c r="C128" s="24"/>
      <c r="D128" s="24"/>
      <c r="E128" s="24"/>
    </row>
    <row r="129" spans="3:5" s="21" customFormat="1" x14ac:dyDescent="0.3">
      <c r="C129" s="24"/>
      <c r="D129" s="24"/>
      <c r="E129" s="24"/>
    </row>
    <row r="130" spans="3:5" s="21" customFormat="1" x14ac:dyDescent="0.3">
      <c r="C130" s="24"/>
      <c r="D130" s="24"/>
      <c r="E130" s="24"/>
    </row>
    <row r="131" spans="3:5" s="21" customFormat="1" x14ac:dyDescent="0.3">
      <c r="C131" s="24"/>
      <c r="D131" s="24"/>
      <c r="E131" s="24"/>
    </row>
    <row r="132" spans="3:5" s="21" customFormat="1" x14ac:dyDescent="0.3">
      <c r="C132" s="24"/>
      <c r="D132" s="24"/>
      <c r="E132" s="24"/>
    </row>
    <row r="133" spans="3:5" s="21" customFormat="1" x14ac:dyDescent="0.3">
      <c r="C133" s="24"/>
      <c r="D133" s="24"/>
      <c r="E133" s="24"/>
    </row>
    <row r="134" spans="3:5" s="21" customFormat="1" x14ac:dyDescent="0.3">
      <c r="C134" s="24"/>
      <c r="D134" s="24"/>
      <c r="E134" s="24"/>
    </row>
  </sheetData>
  <mergeCells count="27">
    <mergeCell ref="A5:F5"/>
    <mergeCell ref="A1:F1"/>
    <mergeCell ref="A2:F2"/>
    <mergeCell ref="A3:F3"/>
    <mergeCell ref="A4:F4"/>
    <mergeCell ref="B8:F8"/>
    <mergeCell ref="A6:F6"/>
    <mergeCell ref="B10:F10"/>
    <mergeCell ref="A13:F13"/>
    <mergeCell ref="A14:F14"/>
    <mergeCell ref="D16:E16"/>
    <mergeCell ref="A28:F28"/>
    <mergeCell ref="A24:F24"/>
    <mergeCell ref="A22:F22"/>
    <mergeCell ref="B18:C18"/>
    <mergeCell ref="B19:C19"/>
    <mergeCell ref="A17:F17"/>
    <mergeCell ref="D35:E35"/>
    <mergeCell ref="A57:F57"/>
    <mergeCell ref="A41:F41"/>
    <mergeCell ref="D51:E51"/>
    <mergeCell ref="B53:C53"/>
    <mergeCell ref="B54:C54"/>
    <mergeCell ref="B37:C37"/>
    <mergeCell ref="B38:C38"/>
    <mergeCell ref="A36:F36"/>
    <mergeCell ref="A52:F52"/>
  </mergeCells>
  <printOptions horizontalCentered="1"/>
  <pageMargins left="0.6692913385826772" right="0.6692913385826772" top="0.6692913385826772" bottom="0.6692913385826772" header="0.31496062992125984" footer="0.31496062992125984"/>
  <pageSetup paperSize="8" orientation="landscape" r:id="rId1"/>
  <rowBreaks count="3" manualBreakCount="3">
    <brk id="34" max="5" man="1"/>
    <brk id="48" max="5" man="1"/>
    <brk id="61" max="5"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A58"/>
  <sheetViews>
    <sheetView showGridLines="0" zoomScale="90" zoomScaleNormal="90" workbookViewId="0">
      <selection activeCell="C9" sqref="C9"/>
    </sheetView>
  </sheetViews>
  <sheetFormatPr baseColWidth="10" defaultColWidth="11.5703125" defaultRowHeight="15.75" x14ac:dyDescent="0.3"/>
  <cols>
    <col min="1" max="1" width="16.7109375" style="25" customWidth="1"/>
    <col min="2" max="2" width="16.42578125" style="25" customWidth="1"/>
    <col min="3" max="3" width="65.7109375" style="25" customWidth="1"/>
    <col min="4" max="4" width="26.7109375" style="25" customWidth="1"/>
    <col min="5" max="6" width="22.7109375" style="25" customWidth="1"/>
    <col min="7" max="16384" width="11.5703125" style="25"/>
  </cols>
  <sheetData>
    <row r="1" spans="1:6" s="21" customFormat="1" ht="15.75" customHeight="1" x14ac:dyDescent="0.3">
      <c r="A1" s="129" t="s">
        <v>320</v>
      </c>
      <c r="B1" s="130"/>
      <c r="C1" s="130"/>
      <c r="D1" s="130"/>
      <c r="E1" s="130"/>
      <c r="F1" s="131"/>
    </row>
    <row r="2" spans="1:6" s="21" customFormat="1" x14ac:dyDescent="0.3">
      <c r="A2" s="143"/>
      <c r="B2" s="144"/>
      <c r="C2" s="144"/>
      <c r="D2" s="144"/>
      <c r="E2" s="144"/>
      <c r="F2" s="145"/>
    </row>
    <row r="3" spans="1:6" s="21" customFormat="1" ht="15.75" customHeight="1" x14ac:dyDescent="0.3">
      <c r="A3" s="140" t="s">
        <v>11</v>
      </c>
      <c r="B3" s="141"/>
      <c r="C3" s="141"/>
      <c r="D3" s="141"/>
      <c r="E3" s="141"/>
      <c r="F3" s="142"/>
    </row>
    <row r="4" spans="1:6" s="21" customFormat="1" x14ac:dyDescent="0.3">
      <c r="A4" s="143"/>
      <c r="B4" s="144"/>
      <c r="C4" s="144"/>
      <c r="D4" s="144"/>
      <c r="E4" s="144"/>
      <c r="F4" s="145"/>
    </row>
    <row r="5" spans="1:6" s="21" customFormat="1" ht="15.75" customHeight="1" x14ac:dyDescent="0.3">
      <c r="A5" s="140" t="s">
        <v>5</v>
      </c>
      <c r="B5" s="141"/>
      <c r="C5" s="141"/>
      <c r="D5" s="141"/>
      <c r="E5" s="141"/>
      <c r="F5" s="142"/>
    </row>
    <row r="6" spans="1:6" s="21" customFormat="1" ht="15.75" customHeight="1" x14ac:dyDescent="0.3">
      <c r="A6" s="137" t="s">
        <v>129</v>
      </c>
      <c r="B6" s="138"/>
      <c r="C6" s="138"/>
      <c r="D6" s="138"/>
      <c r="E6" s="138"/>
      <c r="F6" s="139"/>
    </row>
    <row r="7" spans="1:6" s="21" customFormat="1" x14ac:dyDescent="0.3">
      <c r="C7" s="22"/>
      <c r="D7" s="22"/>
    </row>
    <row r="8" spans="1:6" s="21" customFormat="1" ht="34.15" customHeight="1" x14ac:dyDescent="0.3">
      <c r="A8" s="40" t="s">
        <v>92</v>
      </c>
      <c r="B8" s="132" t="str">
        <f>'Page de garde'!C25</f>
        <v>Prestations de prise en charge de la solution de gestion d’accès aux ressources (GAR), d'hébergement, d'exploitation, de maintenance, de support et de développement de ladite solution pour le compte du ministère de l'Éducation nationale, de l'Enseignement supérieur et de la Recherche.</v>
      </c>
      <c r="C8" s="132"/>
      <c r="D8" s="132"/>
      <c r="E8" s="132"/>
      <c r="F8" s="132"/>
    </row>
    <row r="9" spans="1:6" s="21" customFormat="1" x14ac:dyDescent="0.3">
      <c r="C9" s="23"/>
      <c r="D9" s="23"/>
    </row>
    <row r="10" spans="1:6" s="21" customFormat="1" ht="33.6" customHeight="1" x14ac:dyDescent="0.3">
      <c r="A10" s="41" t="s">
        <v>6</v>
      </c>
      <c r="B10" s="136" t="s">
        <v>7</v>
      </c>
      <c r="C10" s="136"/>
      <c r="D10" s="136"/>
    </row>
    <row r="11" spans="1:6" s="21" customFormat="1" x14ac:dyDescent="0.3">
      <c r="D11" s="24"/>
    </row>
    <row r="12" spans="1:6" s="21" customFormat="1" ht="15.75" customHeight="1" x14ac:dyDescent="0.3">
      <c r="A12" s="146" t="s">
        <v>288</v>
      </c>
      <c r="B12" s="147"/>
      <c r="C12" s="147"/>
      <c r="D12" s="147"/>
      <c r="E12" s="147"/>
      <c r="F12" s="148"/>
    </row>
    <row r="13" spans="1:6" s="21" customFormat="1" ht="51" customHeight="1" x14ac:dyDescent="0.3">
      <c r="A13" s="149" t="s">
        <v>94</v>
      </c>
      <c r="B13" s="150"/>
      <c r="C13" s="150"/>
      <c r="D13" s="150"/>
      <c r="E13" s="150"/>
      <c r="F13" s="151"/>
    </row>
    <row r="14" spans="1:6" s="21" customFormat="1" x14ac:dyDescent="0.3">
      <c r="A14" s="43"/>
      <c r="B14" s="43"/>
      <c r="C14" s="43"/>
      <c r="D14" s="43"/>
    </row>
    <row r="15" spans="1:6" s="21" customFormat="1" ht="31.5" customHeight="1" x14ac:dyDescent="0.3">
      <c r="A15" s="43"/>
      <c r="B15" s="43"/>
      <c r="C15" s="43"/>
      <c r="D15" s="133" t="s">
        <v>7</v>
      </c>
      <c r="E15" s="134"/>
    </row>
    <row r="16" spans="1:6" s="21" customFormat="1" ht="15.75" customHeight="1" x14ac:dyDescent="0.3">
      <c r="A16" s="146" t="s">
        <v>37</v>
      </c>
      <c r="B16" s="147"/>
      <c r="C16" s="147"/>
      <c r="D16" s="147"/>
      <c r="E16" s="147"/>
      <c r="F16" s="148"/>
    </row>
    <row r="17" spans="1:53" s="21" customFormat="1" ht="31.5" x14ac:dyDescent="0.3">
      <c r="A17" s="167" t="s">
        <v>8</v>
      </c>
      <c r="B17" s="167"/>
      <c r="C17" s="75" t="s">
        <v>9</v>
      </c>
      <c r="D17" s="75" t="s">
        <v>119</v>
      </c>
      <c r="E17" s="75" t="s">
        <v>20</v>
      </c>
      <c r="F17" s="88" t="s">
        <v>17</v>
      </c>
    </row>
    <row r="18" spans="1:53" s="21" customFormat="1" x14ac:dyDescent="0.3">
      <c r="A18" s="168" t="s">
        <v>95</v>
      </c>
      <c r="B18" s="169"/>
      <c r="C18" s="29" t="s">
        <v>96</v>
      </c>
      <c r="D18" s="102"/>
      <c r="E18" s="103"/>
      <c r="F18" s="71">
        <f>D18+(D18*$E$18)</f>
        <v>0</v>
      </c>
    </row>
    <row r="19" spans="1:53" s="21" customFormat="1" x14ac:dyDescent="0.3">
      <c r="D19" s="24"/>
    </row>
    <row r="20" spans="1:53" s="21" customFormat="1" x14ac:dyDescent="0.3">
      <c r="D20" s="24"/>
    </row>
    <row r="21" spans="1:53" ht="33" customHeight="1" x14ac:dyDescent="0.3">
      <c r="D21" s="104" t="s">
        <v>7</v>
      </c>
      <c r="E21" s="26"/>
      <c r="F21" s="26"/>
      <c r="G21" s="26"/>
      <c r="H21" s="26"/>
      <c r="I21" s="26"/>
      <c r="J21" s="26"/>
      <c r="K21" s="26"/>
      <c r="L21" s="26"/>
      <c r="M21" s="26"/>
      <c r="N21" s="26"/>
      <c r="O21" s="26"/>
      <c r="P21" s="26"/>
      <c r="Q21" s="26"/>
      <c r="R21" s="26"/>
      <c r="S21" s="26"/>
      <c r="T21" s="26"/>
      <c r="U21" s="26"/>
      <c r="V21" s="26"/>
      <c r="W21" s="26"/>
      <c r="X21" s="26"/>
      <c r="Y21" s="26"/>
      <c r="Z21" s="26"/>
      <c r="AA21" s="26"/>
      <c r="AB21" s="26"/>
      <c r="AC21" s="26"/>
      <c r="AD21" s="26"/>
      <c r="AE21" s="26"/>
      <c r="AF21" s="26"/>
      <c r="AG21" s="26"/>
      <c r="AH21" s="26"/>
      <c r="AI21" s="26"/>
      <c r="AJ21" s="26"/>
      <c r="AK21" s="26"/>
      <c r="AL21" s="26"/>
      <c r="AM21" s="26"/>
      <c r="AN21" s="26"/>
      <c r="AO21" s="26"/>
      <c r="AP21" s="26"/>
      <c r="AQ21" s="26"/>
      <c r="AR21" s="26"/>
      <c r="AS21" s="26"/>
      <c r="AT21" s="26"/>
      <c r="AU21" s="26"/>
      <c r="AV21" s="26"/>
      <c r="AW21" s="26"/>
      <c r="AX21" s="26"/>
      <c r="AY21" s="26"/>
      <c r="AZ21" s="26"/>
      <c r="BA21" s="26"/>
    </row>
    <row r="22" spans="1:53" s="26" customFormat="1" ht="16.5" customHeight="1" x14ac:dyDescent="0.3">
      <c r="A22" s="146" t="s">
        <v>37</v>
      </c>
      <c r="B22" s="147"/>
      <c r="C22" s="147"/>
      <c r="D22" s="147"/>
      <c r="E22" s="147"/>
      <c r="F22" s="148"/>
    </row>
    <row r="23" spans="1:53" ht="31.5" x14ac:dyDescent="0.3">
      <c r="A23" s="165" t="s">
        <v>8</v>
      </c>
      <c r="B23" s="166"/>
      <c r="C23" s="27" t="s">
        <v>9</v>
      </c>
      <c r="D23" s="27" t="s">
        <v>93</v>
      </c>
      <c r="E23" s="27" t="s">
        <v>16</v>
      </c>
      <c r="F23" s="75" t="s">
        <v>17</v>
      </c>
      <c r="G23" s="26"/>
      <c r="H23" s="26"/>
      <c r="I23" s="26"/>
      <c r="J23" s="26"/>
      <c r="K23" s="26"/>
      <c r="L23" s="26"/>
      <c r="M23" s="26"/>
      <c r="N23" s="26"/>
      <c r="O23" s="26"/>
      <c r="P23" s="26"/>
      <c r="Q23" s="26"/>
      <c r="R23" s="26"/>
      <c r="S23" s="26"/>
      <c r="T23" s="26"/>
      <c r="U23" s="26"/>
      <c r="V23" s="26"/>
      <c r="W23" s="26"/>
      <c r="X23" s="26"/>
      <c r="Y23" s="26"/>
      <c r="Z23" s="26"/>
      <c r="AA23" s="26"/>
      <c r="AB23" s="26"/>
      <c r="AC23" s="26"/>
      <c r="AD23" s="26"/>
      <c r="AE23" s="26"/>
      <c r="AF23" s="26"/>
      <c r="AG23" s="26"/>
      <c r="AH23" s="26"/>
      <c r="AI23" s="26"/>
      <c r="AJ23" s="26"/>
      <c r="AK23" s="26"/>
      <c r="AL23" s="26"/>
      <c r="AM23" s="26"/>
      <c r="AN23" s="26"/>
      <c r="AO23" s="26"/>
      <c r="AP23" s="26"/>
      <c r="AQ23" s="26"/>
      <c r="AR23" s="26"/>
      <c r="AS23" s="26"/>
      <c r="AT23" s="26"/>
      <c r="AU23" s="26"/>
      <c r="AV23" s="26"/>
      <c r="AW23" s="26"/>
      <c r="AX23" s="26"/>
      <c r="AY23" s="26"/>
      <c r="AZ23" s="26"/>
      <c r="BA23" s="26"/>
    </row>
    <row r="24" spans="1:53" x14ac:dyDescent="0.3">
      <c r="A24" s="164" t="s">
        <v>87</v>
      </c>
      <c r="B24" s="28" t="s">
        <v>38</v>
      </c>
      <c r="C24" s="29" t="s">
        <v>73</v>
      </c>
      <c r="D24" s="102"/>
      <c r="E24" s="71">
        <f>$D$18*D24</f>
        <v>0</v>
      </c>
      <c r="F24" s="71">
        <f>E24+(E24*$E$18)</f>
        <v>0</v>
      </c>
      <c r="G24" s="26"/>
      <c r="H24" s="26"/>
      <c r="I24" s="26"/>
      <c r="J24" s="26"/>
      <c r="K24" s="26"/>
      <c r="L24" s="26"/>
      <c r="M24" s="26"/>
      <c r="N24" s="26"/>
      <c r="O24" s="26"/>
      <c r="P24" s="26"/>
      <c r="Q24" s="26"/>
      <c r="R24" s="26"/>
      <c r="S24" s="26"/>
      <c r="T24" s="26"/>
      <c r="U24" s="26"/>
      <c r="V24" s="26"/>
      <c r="W24" s="26"/>
      <c r="X24" s="26"/>
      <c r="Y24" s="26"/>
      <c r="Z24" s="26"/>
      <c r="AA24" s="26"/>
      <c r="AB24" s="26"/>
      <c r="AC24" s="26"/>
      <c r="AD24" s="26"/>
      <c r="AE24" s="26"/>
      <c r="AF24" s="26"/>
      <c r="AG24" s="26"/>
      <c r="AH24" s="26"/>
      <c r="AI24" s="26"/>
      <c r="AJ24" s="26"/>
      <c r="AK24" s="26"/>
      <c r="AL24" s="26"/>
      <c r="AM24" s="26"/>
      <c r="AN24" s="26"/>
      <c r="AO24" s="26"/>
      <c r="AP24" s="26"/>
      <c r="AQ24" s="26"/>
      <c r="AR24" s="26"/>
      <c r="AS24" s="26"/>
      <c r="AT24" s="26"/>
      <c r="AU24" s="26"/>
      <c r="AV24" s="26"/>
      <c r="AW24" s="26"/>
      <c r="AX24" s="26"/>
      <c r="AY24" s="26"/>
      <c r="AZ24" s="26"/>
      <c r="BA24" s="26"/>
    </row>
    <row r="25" spans="1:53" x14ac:dyDescent="0.3">
      <c r="A25" s="161"/>
      <c r="B25" s="28" t="s">
        <v>39</v>
      </c>
      <c r="C25" s="29" t="s">
        <v>74</v>
      </c>
      <c r="D25" s="102"/>
      <c r="E25" s="71">
        <f t="shared" ref="E25:E58" si="0">$D$18*D25</f>
        <v>0</v>
      </c>
      <c r="F25" s="71">
        <f t="shared" ref="F25:F58" si="1">E25+(E25*$E$18)</f>
        <v>0</v>
      </c>
      <c r="G25" s="26"/>
      <c r="H25" s="26"/>
      <c r="I25" s="26"/>
      <c r="J25" s="26"/>
      <c r="K25" s="26"/>
      <c r="L25" s="26"/>
      <c r="M25" s="26"/>
      <c r="N25" s="26"/>
      <c r="O25" s="26"/>
      <c r="P25" s="26"/>
      <c r="Q25" s="26"/>
      <c r="R25" s="26"/>
      <c r="S25" s="26"/>
      <c r="T25" s="26"/>
      <c r="U25" s="26"/>
      <c r="V25" s="26"/>
      <c r="W25" s="26"/>
      <c r="X25" s="26"/>
      <c r="Y25" s="26"/>
      <c r="Z25" s="26"/>
      <c r="AA25" s="26"/>
      <c r="AB25" s="26"/>
      <c r="AC25" s="26"/>
      <c r="AD25" s="26"/>
      <c r="AE25" s="26"/>
      <c r="AF25" s="26"/>
      <c r="AG25" s="26"/>
      <c r="AH25" s="26"/>
      <c r="AI25" s="26"/>
      <c r="AJ25" s="26"/>
      <c r="AK25" s="26"/>
      <c r="AL25" s="26"/>
      <c r="AM25" s="26"/>
      <c r="AN25" s="26"/>
      <c r="AO25" s="26"/>
      <c r="AP25" s="26"/>
      <c r="AQ25" s="26"/>
      <c r="AR25" s="26"/>
      <c r="AS25" s="26"/>
      <c r="AT25" s="26"/>
      <c r="AU25" s="26"/>
      <c r="AV25" s="26"/>
      <c r="AW25" s="26"/>
      <c r="AX25" s="26"/>
      <c r="AY25" s="26"/>
      <c r="AZ25" s="26"/>
      <c r="BA25" s="26"/>
    </row>
    <row r="26" spans="1:53" x14ac:dyDescent="0.3">
      <c r="A26" s="161"/>
      <c r="B26" s="28" t="s">
        <v>40</v>
      </c>
      <c r="C26" s="29" t="s">
        <v>75</v>
      </c>
      <c r="D26" s="102"/>
      <c r="E26" s="71">
        <f t="shared" si="0"/>
        <v>0</v>
      </c>
      <c r="F26" s="71">
        <f t="shared" si="1"/>
        <v>0</v>
      </c>
      <c r="G26" s="26"/>
      <c r="H26" s="26"/>
      <c r="I26" s="26"/>
      <c r="J26" s="26"/>
      <c r="K26" s="26"/>
      <c r="L26" s="26"/>
      <c r="M26" s="26"/>
      <c r="N26" s="26"/>
      <c r="O26" s="26"/>
      <c r="P26" s="26"/>
      <c r="Q26" s="26"/>
      <c r="R26" s="26"/>
      <c r="S26" s="26"/>
      <c r="T26" s="26"/>
      <c r="U26" s="26"/>
      <c r="V26" s="26"/>
      <c r="W26" s="26"/>
      <c r="X26" s="26"/>
      <c r="Y26" s="26"/>
      <c r="Z26" s="26"/>
      <c r="AA26" s="26"/>
      <c r="AB26" s="26"/>
      <c r="AC26" s="26"/>
      <c r="AD26" s="26"/>
      <c r="AE26" s="26"/>
      <c r="AF26" s="26"/>
      <c r="AG26" s="26"/>
      <c r="AH26" s="26"/>
      <c r="AI26" s="26"/>
      <c r="AJ26" s="26"/>
      <c r="AK26" s="26"/>
      <c r="AL26" s="26"/>
      <c r="AM26" s="26"/>
      <c r="AN26" s="26"/>
      <c r="AO26" s="26"/>
      <c r="AP26" s="26"/>
      <c r="AQ26" s="26"/>
      <c r="AR26" s="26"/>
      <c r="AS26" s="26"/>
      <c r="AT26" s="26"/>
      <c r="AU26" s="26"/>
      <c r="AV26" s="26"/>
      <c r="AW26" s="26"/>
      <c r="AX26" s="26"/>
      <c r="AY26" s="26"/>
      <c r="AZ26" s="26"/>
      <c r="BA26" s="26"/>
    </row>
    <row r="27" spans="1:53" x14ac:dyDescent="0.3">
      <c r="A27" s="161"/>
      <c r="B27" s="28" t="s">
        <v>41</v>
      </c>
      <c r="C27" s="29" t="s">
        <v>76</v>
      </c>
      <c r="D27" s="102"/>
      <c r="E27" s="71">
        <f t="shared" si="0"/>
        <v>0</v>
      </c>
      <c r="F27" s="71">
        <f t="shared" si="1"/>
        <v>0</v>
      </c>
      <c r="G27" s="26"/>
      <c r="H27" s="26"/>
      <c r="I27" s="26"/>
      <c r="J27" s="26"/>
      <c r="K27" s="26"/>
      <c r="L27" s="26"/>
      <c r="M27" s="26"/>
      <c r="N27" s="26"/>
      <c r="O27" s="26"/>
      <c r="P27" s="26"/>
      <c r="Q27" s="26"/>
      <c r="R27" s="26"/>
      <c r="S27" s="26"/>
      <c r="T27" s="26"/>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6"/>
    </row>
    <row r="28" spans="1:53" x14ac:dyDescent="0.3">
      <c r="A28" s="161"/>
      <c r="B28" s="28" t="s">
        <v>42</v>
      </c>
      <c r="C28" s="29" t="s">
        <v>77</v>
      </c>
      <c r="D28" s="102"/>
      <c r="E28" s="71">
        <f t="shared" si="0"/>
        <v>0</v>
      </c>
      <c r="F28" s="71">
        <f t="shared" si="1"/>
        <v>0</v>
      </c>
      <c r="G28" s="26"/>
      <c r="H28" s="26"/>
      <c r="I28" s="26"/>
      <c r="J28" s="26"/>
      <c r="K28" s="26"/>
      <c r="L28" s="26"/>
      <c r="M28" s="26"/>
      <c r="N28" s="26"/>
      <c r="O28" s="26"/>
      <c r="P28" s="26"/>
      <c r="Q28" s="26"/>
      <c r="R28" s="26"/>
      <c r="S28" s="26"/>
      <c r="T28" s="26"/>
      <c r="U28" s="26"/>
      <c r="V28" s="26"/>
      <c r="W28" s="26"/>
      <c r="X28" s="26"/>
      <c r="Y28" s="26"/>
      <c r="Z28" s="26"/>
      <c r="AA28" s="26"/>
      <c r="AB28" s="26"/>
      <c r="AC28" s="26"/>
      <c r="AD28" s="26"/>
      <c r="AE28" s="26"/>
      <c r="AF28" s="26"/>
      <c r="AG28" s="26"/>
      <c r="AH28" s="26"/>
      <c r="AI28" s="26"/>
      <c r="AJ28" s="26"/>
      <c r="AK28" s="26"/>
      <c r="AL28" s="26"/>
      <c r="AM28" s="26"/>
      <c r="AN28" s="26"/>
      <c r="AO28" s="26"/>
      <c r="AP28" s="26"/>
      <c r="AQ28" s="26"/>
      <c r="AR28" s="26"/>
      <c r="AS28" s="26"/>
      <c r="AT28" s="26"/>
      <c r="AU28" s="26"/>
      <c r="AV28" s="26"/>
      <c r="AW28" s="26"/>
      <c r="AX28" s="26"/>
      <c r="AY28" s="26"/>
      <c r="AZ28" s="26"/>
      <c r="BA28" s="26"/>
    </row>
    <row r="29" spans="1:53" x14ac:dyDescent="0.3">
      <c r="A29" s="161"/>
      <c r="B29" s="28" t="s">
        <v>43</v>
      </c>
      <c r="C29" s="29" t="s">
        <v>78</v>
      </c>
      <c r="D29" s="102"/>
      <c r="E29" s="71">
        <f t="shared" si="0"/>
        <v>0</v>
      </c>
      <c r="F29" s="71">
        <f t="shared" si="1"/>
        <v>0</v>
      </c>
      <c r="G29" s="26"/>
      <c r="H29" s="26"/>
      <c r="I29" s="26"/>
      <c r="J29" s="26"/>
      <c r="K29" s="26"/>
      <c r="L29" s="26"/>
      <c r="M29" s="26"/>
      <c r="N29" s="26"/>
      <c r="O29" s="26"/>
      <c r="P29" s="26"/>
      <c r="Q29" s="26"/>
      <c r="R29" s="26"/>
      <c r="S29" s="26"/>
      <c r="T29" s="26"/>
      <c r="U29" s="26"/>
      <c r="V29" s="26"/>
      <c r="W29" s="26"/>
      <c r="X29" s="26"/>
      <c r="Y29" s="26"/>
      <c r="Z29" s="26"/>
      <c r="AA29" s="26"/>
      <c r="AB29" s="26"/>
      <c r="AC29" s="26"/>
      <c r="AD29" s="26"/>
      <c r="AE29" s="26"/>
      <c r="AF29" s="26"/>
      <c r="AG29" s="26"/>
      <c r="AH29" s="26"/>
      <c r="AI29" s="26"/>
      <c r="AJ29" s="26"/>
      <c r="AK29" s="26"/>
      <c r="AL29" s="26"/>
      <c r="AM29" s="26"/>
      <c r="AN29" s="26"/>
      <c r="AO29" s="26"/>
      <c r="AP29" s="26"/>
      <c r="AQ29" s="26"/>
      <c r="AR29" s="26"/>
      <c r="AS29" s="26"/>
      <c r="AT29" s="26"/>
      <c r="AU29" s="26"/>
      <c r="AV29" s="26"/>
      <c r="AW29" s="26"/>
      <c r="AX29" s="26"/>
      <c r="AY29" s="26"/>
      <c r="AZ29" s="26"/>
      <c r="BA29" s="26"/>
    </row>
    <row r="30" spans="1:53" ht="16.5" thickBot="1" x14ac:dyDescent="0.35">
      <c r="A30" s="161"/>
      <c r="B30" s="32" t="s">
        <v>44</v>
      </c>
      <c r="C30" s="33" t="s">
        <v>79</v>
      </c>
      <c r="D30" s="105"/>
      <c r="E30" s="71">
        <f t="shared" si="0"/>
        <v>0</v>
      </c>
      <c r="F30" s="71">
        <f t="shared" si="1"/>
        <v>0</v>
      </c>
      <c r="G30" s="26"/>
      <c r="H30" s="26"/>
      <c r="I30" s="26"/>
      <c r="J30" s="26"/>
      <c r="K30" s="26"/>
      <c r="L30" s="26"/>
      <c r="M30" s="26"/>
      <c r="N30" s="26"/>
      <c r="O30" s="26"/>
      <c r="P30" s="26"/>
      <c r="Q30" s="26"/>
      <c r="R30" s="26"/>
      <c r="S30" s="26"/>
      <c r="T30" s="26"/>
      <c r="U30" s="26"/>
      <c r="V30" s="26"/>
      <c r="W30" s="26"/>
      <c r="X30" s="26"/>
      <c r="Y30" s="26"/>
      <c r="Z30" s="26"/>
      <c r="AA30" s="26"/>
      <c r="AB30" s="26"/>
      <c r="AC30" s="26"/>
      <c r="AD30" s="26"/>
      <c r="AE30" s="26"/>
      <c r="AF30" s="26"/>
      <c r="AG30" s="26"/>
      <c r="AH30" s="26"/>
      <c r="AI30" s="26"/>
      <c r="AJ30" s="26"/>
      <c r="AK30" s="26"/>
      <c r="AL30" s="26"/>
      <c r="AM30" s="26"/>
      <c r="AN30" s="26"/>
      <c r="AO30" s="26"/>
      <c r="AP30" s="26"/>
      <c r="AQ30" s="26"/>
      <c r="AR30" s="26"/>
      <c r="AS30" s="26"/>
      <c r="AT30" s="26"/>
      <c r="AU30" s="26"/>
      <c r="AV30" s="26"/>
      <c r="AW30" s="26"/>
      <c r="AX30" s="26"/>
      <c r="AY30" s="26"/>
      <c r="AZ30" s="26"/>
      <c r="BA30" s="26"/>
    </row>
    <row r="31" spans="1:53" ht="16.5" thickTop="1" x14ac:dyDescent="0.3">
      <c r="A31" s="160" t="s">
        <v>88</v>
      </c>
      <c r="B31" s="36" t="s">
        <v>45</v>
      </c>
      <c r="C31" s="37" t="s">
        <v>98</v>
      </c>
      <c r="D31" s="113"/>
      <c r="E31" s="72">
        <f t="shared" si="0"/>
        <v>0</v>
      </c>
      <c r="F31" s="72">
        <f t="shared" si="1"/>
        <v>0</v>
      </c>
      <c r="G31" s="26"/>
      <c r="H31" s="26"/>
      <c r="I31" s="26"/>
      <c r="J31" s="26"/>
      <c r="K31" s="26"/>
      <c r="L31" s="26"/>
      <c r="M31" s="26"/>
      <c r="N31" s="26"/>
      <c r="O31" s="26"/>
      <c r="P31" s="26"/>
      <c r="Q31" s="26"/>
      <c r="R31" s="26"/>
      <c r="S31" s="26"/>
      <c r="T31" s="26"/>
      <c r="U31" s="26"/>
      <c r="V31" s="26"/>
      <c r="W31" s="26"/>
      <c r="X31" s="26"/>
      <c r="Y31" s="26"/>
      <c r="Z31" s="26"/>
      <c r="AA31" s="26"/>
      <c r="AB31" s="26"/>
      <c r="AC31" s="26"/>
      <c r="AD31" s="26"/>
      <c r="AE31" s="26"/>
      <c r="AF31" s="26"/>
      <c r="AG31" s="26"/>
      <c r="AH31" s="26"/>
      <c r="AI31" s="26"/>
      <c r="AJ31" s="26"/>
      <c r="AK31" s="26"/>
      <c r="AL31" s="26"/>
      <c r="AM31" s="26"/>
      <c r="AN31" s="26"/>
      <c r="AO31" s="26"/>
      <c r="AP31" s="26"/>
      <c r="AQ31" s="26"/>
      <c r="AR31" s="26"/>
      <c r="AS31" s="26"/>
      <c r="AT31" s="26"/>
      <c r="AU31" s="26"/>
      <c r="AV31" s="26"/>
      <c r="AW31" s="26"/>
      <c r="AX31" s="26"/>
      <c r="AY31" s="26"/>
      <c r="AZ31" s="26"/>
      <c r="BA31" s="26"/>
    </row>
    <row r="32" spans="1:53" x14ac:dyDescent="0.3">
      <c r="A32" s="161"/>
      <c r="B32" s="28" t="s">
        <v>46</v>
      </c>
      <c r="C32" s="29" t="s">
        <v>99</v>
      </c>
      <c r="D32" s="102"/>
      <c r="E32" s="71">
        <f t="shared" si="0"/>
        <v>0</v>
      </c>
      <c r="F32" s="71">
        <f t="shared" si="1"/>
        <v>0</v>
      </c>
      <c r="G32" s="26"/>
      <c r="H32" s="26"/>
      <c r="I32" s="26"/>
      <c r="J32" s="26"/>
      <c r="K32" s="26"/>
      <c r="L32" s="26"/>
      <c r="M32" s="26"/>
      <c r="N32" s="26"/>
      <c r="O32" s="26"/>
      <c r="P32" s="26"/>
      <c r="Q32" s="26"/>
      <c r="R32" s="26"/>
      <c r="S32" s="26"/>
      <c r="T32" s="26"/>
      <c r="U32" s="26"/>
      <c r="V32" s="26"/>
      <c r="W32" s="26"/>
      <c r="X32" s="26"/>
      <c r="Y32" s="26"/>
      <c r="Z32" s="26"/>
      <c r="AA32" s="26"/>
      <c r="AB32" s="26"/>
      <c r="AC32" s="26"/>
      <c r="AD32" s="26"/>
      <c r="AE32" s="26"/>
      <c r="AF32" s="26"/>
      <c r="AG32" s="26"/>
      <c r="AH32" s="26"/>
      <c r="AI32" s="26"/>
      <c r="AJ32" s="26"/>
      <c r="AK32" s="26"/>
      <c r="AL32" s="26"/>
      <c r="AM32" s="26"/>
      <c r="AN32" s="26"/>
      <c r="AO32" s="26"/>
      <c r="AP32" s="26"/>
      <c r="AQ32" s="26"/>
      <c r="AR32" s="26"/>
      <c r="AS32" s="26"/>
      <c r="AT32" s="26"/>
      <c r="AU32" s="26"/>
      <c r="AV32" s="26"/>
      <c r="AW32" s="26"/>
      <c r="AX32" s="26"/>
      <c r="AY32" s="26"/>
      <c r="AZ32" s="26"/>
      <c r="BA32" s="26"/>
    </row>
    <row r="33" spans="1:53" x14ac:dyDescent="0.3">
      <c r="A33" s="161"/>
      <c r="B33" s="28" t="s">
        <v>47</v>
      </c>
      <c r="C33" s="29" t="s">
        <v>100</v>
      </c>
      <c r="D33" s="102"/>
      <c r="E33" s="71">
        <f t="shared" si="0"/>
        <v>0</v>
      </c>
      <c r="F33" s="71">
        <f t="shared" si="1"/>
        <v>0</v>
      </c>
      <c r="G33" s="26"/>
      <c r="H33" s="26"/>
      <c r="I33" s="26"/>
      <c r="J33" s="26"/>
      <c r="K33" s="26"/>
      <c r="L33" s="26"/>
      <c r="M33" s="26"/>
      <c r="N33" s="26"/>
      <c r="O33" s="26"/>
      <c r="P33" s="26"/>
      <c r="Q33" s="26"/>
      <c r="R33" s="26"/>
      <c r="S33" s="26"/>
      <c r="T33" s="26"/>
      <c r="U33" s="26"/>
      <c r="V33" s="26"/>
      <c r="W33" s="26"/>
      <c r="X33" s="26"/>
      <c r="Y33" s="26"/>
      <c r="Z33" s="26"/>
      <c r="AA33" s="26"/>
      <c r="AB33" s="26"/>
      <c r="AC33" s="26"/>
      <c r="AD33" s="26"/>
      <c r="AE33" s="26"/>
      <c r="AF33" s="26"/>
      <c r="AG33" s="26"/>
      <c r="AH33" s="26"/>
      <c r="AI33" s="26"/>
      <c r="AJ33" s="26"/>
      <c r="AK33" s="26"/>
      <c r="AL33" s="26"/>
      <c r="AM33" s="26"/>
      <c r="AN33" s="26"/>
      <c r="AO33" s="26"/>
      <c r="AP33" s="26"/>
      <c r="AQ33" s="26"/>
      <c r="AR33" s="26"/>
      <c r="AS33" s="26"/>
      <c r="AT33" s="26"/>
      <c r="AU33" s="26"/>
      <c r="AV33" s="26"/>
      <c r="AW33" s="26"/>
      <c r="AX33" s="26"/>
      <c r="AY33" s="26"/>
      <c r="AZ33" s="26"/>
      <c r="BA33" s="26"/>
    </row>
    <row r="34" spans="1:53" x14ac:dyDescent="0.3">
      <c r="A34" s="161"/>
      <c r="B34" s="28" t="s">
        <v>48</v>
      </c>
      <c r="C34" s="29" t="s">
        <v>101</v>
      </c>
      <c r="D34" s="102"/>
      <c r="E34" s="71">
        <f t="shared" si="0"/>
        <v>0</v>
      </c>
      <c r="F34" s="71">
        <f t="shared" si="1"/>
        <v>0</v>
      </c>
      <c r="G34" s="26"/>
      <c r="H34" s="26"/>
      <c r="I34" s="26"/>
      <c r="J34" s="26"/>
      <c r="K34" s="26"/>
      <c r="L34" s="26"/>
      <c r="M34" s="26"/>
      <c r="N34" s="26"/>
      <c r="O34" s="26"/>
      <c r="P34" s="26"/>
      <c r="Q34" s="26"/>
      <c r="R34" s="26"/>
      <c r="S34" s="26"/>
      <c r="T34" s="26"/>
      <c r="U34" s="26"/>
      <c r="V34" s="26"/>
      <c r="W34" s="26"/>
      <c r="X34" s="26"/>
      <c r="Y34" s="26"/>
      <c r="Z34" s="26"/>
      <c r="AA34" s="26"/>
      <c r="AB34" s="26"/>
      <c r="AC34" s="26"/>
      <c r="AD34" s="26"/>
      <c r="AE34" s="26"/>
      <c r="AF34" s="26"/>
      <c r="AG34" s="26"/>
      <c r="AH34" s="26"/>
      <c r="AI34" s="26"/>
      <c r="AJ34" s="26"/>
      <c r="AK34" s="26"/>
      <c r="AL34" s="26"/>
      <c r="AM34" s="26"/>
      <c r="AN34" s="26"/>
      <c r="AO34" s="26"/>
      <c r="AP34" s="26"/>
      <c r="AQ34" s="26"/>
      <c r="AR34" s="26"/>
      <c r="AS34" s="26"/>
      <c r="AT34" s="26"/>
      <c r="AU34" s="26"/>
      <c r="AV34" s="26"/>
      <c r="AW34" s="26"/>
      <c r="AX34" s="26"/>
      <c r="AY34" s="26"/>
      <c r="AZ34" s="26"/>
      <c r="BA34" s="26"/>
    </row>
    <row r="35" spans="1:53" x14ac:dyDescent="0.3">
      <c r="A35" s="161"/>
      <c r="B35" s="28" t="s">
        <v>49</v>
      </c>
      <c r="C35" s="29" t="s">
        <v>102</v>
      </c>
      <c r="D35" s="102"/>
      <c r="E35" s="71">
        <f t="shared" si="0"/>
        <v>0</v>
      </c>
      <c r="F35" s="71">
        <f t="shared" si="1"/>
        <v>0</v>
      </c>
      <c r="G35" s="26"/>
      <c r="H35" s="26"/>
      <c r="I35" s="26"/>
      <c r="J35" s="26"/>
      <c r="K35" s="26"/>
      <c r="L35" s="26"/>
      <c r="M35" s="26"/>
      <c r="N35" s="26"/>
      <c r="O35" s="26"/>
      <c r="P35" s="26"/>
      <c r="Q35" s="26"/>
      <c r="R35" s="26"/>
      <c r="S35" s="26"/>
      <c r="T35" s="26"/>
      <c r="U35" s="26"/>
      <c r="V35" s="26"/>
      <c r="W35" s="26"/>
      <c r="X35" s="26"/>
      <c r="Y35" s="26"/>
      <c r="Z35" s="26"/>
      <c r="AA35" s="26"/>
      <c r="AB35" s="26"/>
      <c r="AC35" s="26"/>
      <c r="AD35" s="26"/>
      <c r="AE35" s="26"/>
      <c r="AF35" s="26"/>
      <c r="AG35" s="26"/>
      <c r="AH35" s="26"/>
      <c r="AI35" s="26"/>
      <c r="AJ35" s="26"/>
      <c r="AK35" s="26"/>
      <c r="AL35" s="26"/>
      <c r="AM35" s="26"/>
      <c r="AN35" s="26"/>
      <c r="AO35" s="26"/>
      <c r="AP35" s="26"/>
      <c r="AQ35" s="26"/>
      <c r="AR35" s="26"/>
      <c r="AS35" s="26"/>
      <c r="AT35" s="26"/>
      <c r="AU35" s="26"/>
      <c r="AV35" s="26"/>
      <c r="AW35" s="26"/>
      <c r="AX35" s="26"/>
      <c r="AY35" s="26"/>
      <c r="AZ35" s="26"/>
      <c r="BA35" s="26"/>
    </row>
    <row r="36" spans="1:53" x14ac:dyDescent="0.3">
      <c r="A36" s="161"/>
      <c r="B36" s="28" t="s">
        <v>50</v>
      </c>
      <c r="C36" s="29" t="s">
        <v>103</v>
      </c>
      <c r="D36" s="102"/>
      <c r="E36" s="71">
        <f t="shared" si="0"/>
        <v>0</v>
      </c>
      <c r="F36" s="71">
        <f t="shared" si="1"/>
        <v>0</v>
      </c>
      <c r="G36" s="26"/>
      <c r="H36" s="26"/>
      <c r="I36" s="26"/>
      <c r="J36" s="26"/>
      <c r="K36" s="26"/>
      <c r="L36" s="26"/>
      <c r="M36" s="26"/>
      <c r="N36" s="26"/>
      <c r="O36" s="26"/>
      <c r="P36" s="26"/>
      <c r="Q36" s="26"/>
      <c r="R36" s="26"/>
      <c r="S36" s="26"/>
      <c r="T36" s="26"/>
      <c r="U36" s="26"/>
      <c r="V36" s="26"/>
      <c r="W36" s="26"/>
      <c r="X36" s="26"/>
      <c r="Y36" s="26"/>
      <c r="Z36" s="26"/>
      <c r="AA36" s="26"/>
      <c r="AB36" s="26"/>
      <c r="AC36" s="26"/>
      <c r="AD36" s="26"/>
      <c r="AE36" s="26"/>
      <c r="AF36" s="26"/>
      <c r="AG36" s="26"/>
      <c r="AH36" s="26"/>
      <c r="AI36" s="26"/>
      <c r="AJ36" s="26"/>
      <c r="AK36" s="26"/>
      <c r="AL36" s="26"/>
      <c r="AM36" s="26"/>
      <c r="AN36" s="26"/>
      <c r="AO36" s="26"/>
      <c r="AP36" s="26"/>
      <c r="AQ36" s="26"/>
      <c r="AR36" s="26"/>
      <c r="AS36" s="26"/>
      <c r="AT36" s="26"/>
      <c r="AU36" s="26"/>
      <c r="AV36" s="26"/>
      <c r="AW36" s="26"/>
      <c r="AX36" s="26"/>
      <c r="AY36" s="26"/>
      <c r="AZ36" s="26"/>
      <c r="BA36" s="26"/>
    </row>
    <row r="37" spans="1:53" ht="16.5" thickBot="1" x14ac:dyDescent="0.35">
      <c r="A37" s="162"/>
      <c r="B37" s="38" t="s">
        <v>51</v>
      </c>
      <c r="C37" s="39" t="s">
        <v>104</v>
      </c>
      <c r="D37" s="114"/>
      <c r="E37" s="71">
        <f t="shared" si="0"/>
        <v>0</v>
      </c>
      <c r="F37" s="71">
        <f t="shared" si="1"/>
        <v>0</v>
      </c>
      <c r="G37" s="26"/>
      <c r="H37" s="26"/>
      <c r="I37" s="26"/>
      <c r="J37" s="26"/>
      <c r="K37" s="26"/>
      <c r="L37" s="26"/>
      <c r="M37" s="26"/>
      <c r="N37" s="26"/>
      <c r="O37" s="26"/>
      <c r="P37" s="26"/>
      <c r="Q37" s="26"/>
      <c r="R37" s="26"/>
      <c r="S37" s="26"/>
      <c r="T37" s="26"/>
      <c r="U37" s="26"/>
      <c r="V37" s="26"/>
      <c r="W37" s="26"/>
      <c r="X37" s="26"/>
      <c r="Y37" s="26"/>
      <c r="Z37" s="26"/>
      <c r="AA37" s="26"/>
      <c r="AB37" s="26"/>
      <c r="AC37" s="26"/>
      <c r="AD37" s="26"/>
      <c r="AE37" s="26"/>
      <c r="AF37" s="26"/>
      <c r="AG37" s="26"/>
      <c r="AH37" s="26"/>
      <c r="AI37" s="26"/>
      <c r="AJ37" s="26"/>
      <c r="AK37" s="26"/>
      <c r="AL37" s="26"/>
      <c r="AM37" s="26"/>
      <c r="AN37" s="26"/>
      <c r="AO37" s="26"/>
      <c r="AP37" s="26"/>
      <c r="AQ37" s="26"/>
      <c r="AR37" s="26"/>
      <c r="AS37" s="26"/>
      <c r="AT37" s="26"/>
      <c r="AU37" s="26"/>
      <c r="AV37" s="26"/>
      <c r="AW37" s="26"/>
      <c r="AX37" s="26"/>
      <c r="AY37" s="26"/>
      <c r="AZ37" s="26"/>
      <c r="BA37" s="26"/>
    </row>
    <row r="38" spans="1:53" ht="16.5" thickTop="1" x14ac:dyDescent="0.3">
      <c r="A38" s="160" t="s">
        <v>89</v>
      </c>
      <c r="B38" s="36" t="s">
        <v>52</v>
      </c>
      <c r="C38" s="37" t="s">
        <v>80</v>
      </c>
      <c r="D38" s="113"/>
      <c r="E38" s="72">
        <f t="shared" si="0"/>
        <v>0</v>
      </c>
      <c r="F38" s="72">
        <f t="shared" si="1"/>
        <v>0</v>
      </c>
      <c r="G38" s="26"/>
      <c r="H38" s="26"/>
      <c r="I38" s="26"/>
      <c r="J38" s="26"/>
      <c r="K38" s="26"/>
      <c r="L38" s="26"/>
      <c r="M38" s="26"/>
      <c r="N38" s="26"/>
      <c r="O38" s="26"/>
      <c r="P38" s="26"/>
      <c r="Q38" s="26"/>
      <c r="R38" s="26"/>
      <c r="S38" s="26"/>
      <c r="T38" s="26"/>
      <c r="U38" s="26"/>
      <c r="V38" s="26"/>
      <c r="W38" s="26"/>
      <c r="X38" s="26"/>
      <c r="Y38" s="26"/>
      <c r="Z38" s="26"/>
      <c r="AA38" s="26"/>
      <c r="AB38" s="26"/>
      <c r="AC38" s="26"/>
      <c r="AD38" s="26"/>
      <c r="AE38" s="26"/>
      <c r="AF38" s="26"/>
      <c r="AG38" s="26"/>
      <c r="AH38" s="26"/>
      <c r="AI38" s="26"/>
      <c r="AJ38" s="26"/>
      <c r="AK38" s="26"/>
      <c r="AL38" s="26"/>
      <c r="AM38" s="26"/>
      <c r="AN38" s="26"/>
      <c r="AO38" s="26"/>
      <c r="AP38" s="26"/>
      <c r="AQ38" s="26"/>
      <c r="AR38" s="26"/>
      <c r="AS38" s="26"/>
      <c r="AT38" s="26"/>
      <c r="AU38" s="26"/>
      <c r="AV38" s="26"/>
      <c r="AW38" s="26"/>
      <c r="AX38" s="26"/>
      <c r="AY38" s="26"/>
      <c r="AZ38" s="26"/>
      <c r="BA38" s="26"/>
    </row>
    <row r="39" spans="1:53" x14ac:dyDescent="0.3">
      <c r="A39" s="161"/>
      <c r="B39" s="28" t="s">
        <v>53</v>
      </c>
      <c r="C39" s="29" t="s">
        <v>81</v>
      </c>
      <c r="D39" s="102"/>
      <c r="E39" s="71">
        <f t="shared" si="0"/>
        <v>0</v>
      </c>
      <c r="F39" s="71">
        <f t="shared" si="1"/>
        <v>0</v>
      </c>
      <c r="G39" s="26"/>
      <c r="H39" s="26"/>
      <c r="I39" s="26"/>
      <c r="J39" s="26"/>
      <c r="K39" s="26"/>
      <c r="L39" s="26"/>
      <c r="M39" s="26"/>
      <c r="N39" s="26"/>
      <c r="O39" s="26"/>
      <c r="P39" s="26"/>
      <c r="Q39" s="26"/>
      <c r="R39" s="26"/>
      <c r="S39" s="26"/>
      <c r="T39" s="26"/>
      <c r="U39" s="26"/>
      <c r="V39" s="26"/>
      <c r="W39" s="26"/>
      <c r="X39" s="26"/>
      <c r="Y39" s="26"/>
      <c r="Z39" s="26"/>
      <c r="AA39" s="26"/>
      <c r="AB39" s="26"/>
      <c r="AC39" s="26"/>
      <c r="AD39" s="26"/>
      <c r="AE39" s="26"/>
      <c r="AF39" s="26"/>
      <c r="AG39" s="26"/>
      <c r="AH39" s="26"/>
      <c r="AI39" s="26"/>
      <c r="AJ39" s="26"/>
      <c r="AK39" s="26"/>
      <c r="AL39" s="26"/>
      <c r="AM39" s="26"/>
      <c r="AN39" s="26"/>
      <c r="AO39" s="26"/>
      <c r="AP39" s="26"/>
      <c r="AQ39" s="26"/>
      <c r="AR39" s="26"/>
      <c r="AS39" s="26"/>
      <c r="AT39" s="26"/>
      <c r="AU39" s="26"/>
      <c r="AV39" s="26"/>
      <c r="AW39" s="26"/>
      <c r="AX39" s="26"/>
      <c r="AY39" s="26"/>
      <c r="AZ39" s="26"/>
      <c r="BA39" s="26"/>
    </row>
    <row r="40" spans="1:53" x14ac:dyDescent="0.3">
      <c r="A40" s="161"/>
      <c r="B40" s="28" t="s">
        <v>54</v>
      </c>
      <c r="C40" s="29" t="s">
        <v>82</v>
      </c>
      <c r="D40" s="102"/>
      <c r="E40" s="71">
        <f t="shared" si="0"/>
        <v>0</v>
      </c>
      <c r="F40" s="71">
        <f t="shared" si="1"/>
        <v>0</v>
      </c>
      <c r="G40" s="26"/>
      <c r="H40" s="26"/>
      <c r="I40" s="26"/>
      <c r="J40" s="26"/>
      <c r="K40" s="26"/>
      <c r="L40" s="26"/>
      <c r="M40" s="26"/>
      <c r="N40" s="26"/>
      <c r="O40" s="26"/>
      <c r="P40" s="26"/>
      <c r="Q40" s="26"/>
      <c r="R40" s="26"/>
      <c r="S40" s="26"/>
      <c r="T40" s="26"/>
      <c r="U40" s="26"/>
      <c r="V40" s="26"/>
      <c r="W40" s="26"/>
      <c r="X40" s="26"/>
      <c r="Y40" s="26"/>
      <c r="Z40" s="26"/>
      <c r="AA40" s="26"/>
      <c r="AB40" s="26"/>
      <c r="AC40" s="26"/>
      <c r="AD40" s="26"/>
      <c r="AE40" s="26"/>
      <c r="AF40" s="26"/>
      <c r="AG40" s="26"/>
      <c r="AH40" s="26"/>
      <c r="AI40" s="26"/>
      <c r="AJ40" s="26"/>
      <c r="AK40" s="26"/>
      <c r="AL40" s="26"/>
      <c r="AM40" s="26"/>
      <c r="AN40" s="26"/>
      <c r="AO40" s="26"/>
      <c r="AP40" s="26"/>
      <c r="AQ40" s="26"/>
      <c r="AR40" s="26"/>
      <c r="AS40" s="26"/>
      <c r="AT40" s="26"/>
      <c r="AU40" s="26"/>
      <c r="AV40" s="26"/>
      <c r="AW40" s="26"/>
      <c r="AX40" s="26"/>
      <c r="AY40" s="26"/>
      <c r="AZ40" s="26"/>
      <c r="BA40" s="26"/>
    </row>
    <row r="41" spans="1:53" x14ac:dyDescent="0.3">
      <c r="A41" s="161"/>
      <c r="B41" s="28" t="s">
        <v>55</v>
      </c>
      <c r="C41" s="29" t="s">
        <v>83</v>
      </c>
      <c r="D41" s="102"/>
      <c r="E41" s="71">
        <f t="shared" si="0"/>
        <v>0</v>
      </c>
      <c r="F41" s="71">
        <f t="shared" si="1"/>
        <v>0</v>
      </c>
      <c r="G41" s="26"/>
      <c r="H41" s="26"/>
      <c r="I41" s="26"/>
      <c r="J41" s="26"/>
      <c r="K41" s="26"/>
      <c r="L41" s="26"/>
      <c r="M41" s="26"/>
      <c r="N41" s="26"/>
      <c r="O41" s="26"/>
      <c r="P41" s="26"/>
      <c r="Q41" s="26"/>
      <c r="R41" s="26"/>
      <c r="S41" s="26"/>
      <c r="T41" s="26"/>
      <c r="U41" s="26"/>
      <c r="V41" s="26"/>
      <c r="W41" s="26"/>
      <c r="X41" s="26"/>
      <c r="Y41" s="26"/>
      <c r="Z41" s="26"/>
      <c r="AA41" s="26"/>
      <c r="AB41" s="26"/>
      <c r="AC41" s="26"/>
      <c r="AD41" s="26"/>
      <c r="AE41" s="26"/>
      <c r="AF41" s="26"/>
      <c r="AG41" s="26"/>
      <c r="AH41" s="26"/>
      <c r="AI41" s="26"/>
      <c r="AJ41" s="26"/>
      <c r="AK41" s="26"/>
      <c r="AL41" s="26"/>
      <c r="AM41" s="26"/>
      <c r="AN41" s="26"/>
      <c r="AO41" s="26"/>
      <c r="AP41" s="26"/>
      <c r="AQ41" s="26"/>
      <c r="AR41" s="26"/>
      <c r="AS41" s="26"/>
      <c r="AT41" s="26"/>
      <c r="AU41" s="26"/>
      <c r="AV41" s="26"/>
      <c r="AW41" s="26"/>
      <c r="AX41" s="26"/>
      <c r="AY41" s="26"/>
      <c r="AZ41" s="26"/>
      <c r="BA41" s="26"/>
    </row>
    <row r="42" spans="1:53" x14ac:dyDescent="0.3">
      <c r="A42" s="161"/>
      <c r="B42" s="28" t="s">
        <v>56</v>
      </c>
      <c r="C42" s="29" t="s">
        <v>84</v>
      </c>
      <c r="D42" s="102"/>
      <c r="E42" s="71">
        <f t="shared" si="0"/>
        <v>0</v>
      </c>
      <c r="F42" s="71">
        <f t="shared" si="1"/>
        <v>0</v>
      </c>
      <c r="G42" s="26"/>
      <c r="H42" s="26"/>
      <c r="I42" s="26"/>
      <c r="J42" s="26"/>
      <c r="K42" s="26"/>
      <c r="L42" s="26"/>
      <c r="M42" s="26"/>
      <c r="N42" s="26"/>
      <c r="O42" s="26"/>
      <c r="P42" s="26"/>
      <c r="Q42" s="26"/>
      <c r="R42" s="26"/>
      <c r="S42" s="26"/>
      <c r="T42" s="26"/>
      <c r="U42" s="26"/>
      <c r="V42" s="26"/>
      <c r="W42" s="26"/>
      <c r="X42" s="26"/>
      <c r="Y42" s="26"/>
      <c r="Z42" s="26"/>
      <c r="AA42" s="26"/>
      <c r="AB42" s="26"/>
      <c r="AC42" s="26"/>
      <c r="AD42" s="26"/>
      <c r="AE42" s="26"/>
      <c r="AF42" s="26"/>
      <c r="AG42" s="26"/>
      <c r="AH42" s="26"/>
      <c r="AI42" s="26"/>
      <c r="AJ42" s="26"/>
      <c r="AK42" s="26"/>
      <c r="AL42" s="26"/>
      <c r="AM42" s="26"/>
      <c r="AN42" s="26"/>
      <c r="AO42" s="26"/>
      <c r="AP42" s="26"/>
      <c r="AQ42" s="26"/>
      <c r="AR42" s="26"/>
      <c r="AS42" s="26"/>
      <c r="AT42" s="26"/>
      <c r="AU42" s="26"/>
      <c r="AV42" s="26"/>
      <c r="AW42" s="26"/>
      <c r="AX42" s="26"/>
      <c r="AY42" s="26"/>
      <c r="AZ42" s="26"/>
      <c r="BA42" s="26"/>
    </row>
    <row r="43" spans="1:53" x14ac:dyDescent="0.3">
      <c r="A43" s="161"/>
      <c r="B43" s="28" t="s">
        <v>57</v>
      </c>
      <c r="C43" s="29" t="s">
        <v>85</v>
      </c>
      <c r="D43" s="102"/>
      <c r="E43" s="71">
        <f t="shared" si="0"/>
        <v>0</v>
      </c>
      <c r="F43" s="71">
        <f t="shared" si="1"/>
        <v>0</v>
      </c>
      <c r="G43" s="26"/>
      <c r="H43" s="26"/>
      <c r="I43" s="26"/>
      <c r="J43" s="26"/>
      <c r="K43" s="26"/>
      <c r="L43" s="26"/>
      <c r="M43" s="26"/>
      <c r="N43" s="26"/>
      <c r="O43" s="26"/>
      <c r="P43" s="26"/>
      <c r="Q43" s="26"/>
      <c r="R43" s="26"/>
      <c r="S43" s="26"/>
      <c r="T43" s="26"/>
      <c r="U43" s="26"/>
      <c r="V43" s="26"/>
      <c r="W43" s="26"/>
      <c r="X43" s="26"/>
      <c r="Y43" s="26"/>
      <c r="Z43" s="26"/>
      <c r="AA43" s="26"/>
      <c r="AB43" s="26"/>
      <c r="AC43" s="26"/>
      <c r="AD43" s="26"/>
      <c r="AE43" s="26"/>
      <c r="AF43" s="26"/>
      <c r="AG43" s="26"/>
      <c r="AH43" s="26"/>
      <c r="AI43" s="26"/>
      <c r="AJ43" s="26"/>
      <c r="AK43" s="26"/>
      <c r="AL43" s="26"/>
      <c r="AM43" s="26"/>
      <c r="AN43" s="26"/>
      <c r="AO43" s="26"/>
      <c r="AP43" s="26"/>
      <c r="AQ43" s="26"/>
      <c r="AR43" s="26"/>
      <c r="AS43" s="26"/>
      <c r="AT43" s="26"/>
      <c r="AU43" s="26"/>
      <c r="AV43" s="26"/>
      <c r="AW43" s="26"/>
      <c r="AX43" s="26"/>
      <c r="AY43" s="26"/>
      <c r="AZ43" s="26"/>
      <c r="BA43" s="26"/>
    </row>
    <row r="44" spans="1:53" ht="16.5" thickBot="1" x14ac:dyDescent="0.35">
      <c r="A44" s="162"/>
      <c r="B44" s="38" t="s">
        <v>58</v>
      </c>
      <c r="C44" s="39" t="s">
        <v>86</v>
      </c>
      <c r="D44" s="114"/>
      <c r="E44" s="71">
        <f t="shared" si="0"/>
        <v>0</v>
      </c>
      <c r="F44" s="71">
        <f t="shared" si="1"/>
        <v>0</v>
      </c>
      <c r="G44" s="26"/>
      <c r="H44" s="26"/>
      <c r="I44" s="26"/>
      <c r="J44" s="26"/>
      <c r="K44" s="26"/>
      <c r="L44" s="26"/>
      <c r="M44" s="26"/>
      <c r="N44" s="26"/>
      <c r="O44" s="26"/>
      <c r="P44" s="26"/>
      <c r="Q44" s="26"/>
      <c r="R44" s="26"/>
      <c r="S44" s="26"/>
      <c r="T44" s="26"/>
      <c r="U44" s="26"/>
      <c r="V44" s="26"/>
      <c r="W44" s="26"/>
      <c r="X44" s="26"/>
      <c r="Y44" s="26"/>
      <c r="Z44" s="26"/>
      <c r="AA44" s="26"/>
      <c r="AB44" s="26"/>
      <c r="AC44" s="26"/>
      <c r="AD44" s="26"/>
      <c r="AE44" s="26"/>
      <c r="AF44" s="26"/>
      <c r="AG44" s="26"/>
      <c r="AH44" s="26"/>
      <c r="AI44" s="26"/>
      <c r="AJ44" s="26"/>
      <c r="AK44" s="26"/>
      <c r="AL44" s="26"/>
      <c r="AM44" s="26"/>
      <c r="AN44" s="26"/>
      <c r="AO44" s="26"/>
      <c r="AP44" s="26"/>
      <c r="AQ44" s="26"/>
      <c r="AR44" s="26"/>
      <c r="AS44" s="26"/>
      <c r="AT44" s="26"/>
      <c r="AU44" s="26"/>
      <c r="AV44" s="26"/>
      <c r="AW44" s="26"/>
      <c r="AX44" s="26"/>
      <c r="AY44" s="26"/>
      <c r="AZ44" s="26"/>
      <c r="BA44" s="26"/>
    </row>
    <row r="45" spans="1:53" ht="16.5" thickTop="1" x14ac:dyDescent="0.3">
      <c r="A45" s="160" t="s">
        <v>90</v>
      </c>
      <c r="B45" s="36" t="s">
        <v>59</v>
      </c>
      <c r="C45" s="37" t="s">
        <v>105</v>
      </c>
      <c r="D45" s="113"/>
      <c r="E45" s="72">
        <f t="shared" si="0"/>
        <v>0</v>
      </c>
      <c r="F45" s="72">
        <f t="shared" si="1"/>
        <v>0</v>
      </c>
      <c r="G45" s="26"/>
      <c r="H45" s="26"/>
      <c r="I45" s="26"/>
      <c r="J45" s="26"/>
      <c r="K45" s="26"/>
      <c r="L45" s="26"/>
      <c r="M45" s="26"/>
      <c r="N45" s="26"/>
      <c r="O45" s="26"/>
      <c r="P45" s="26"/>
      <c r="Q45" s="26"/>
      <c r="R45" s="26"/>
      <c r="S45" s="26"/>
      <c r="T45" s="26"/>
      <c r="U45" s="26"/>
      <c r="V45" s="26"/>
      <c r="W45" s="26"/>
      <c r="X45" s="26"/>
      <c r="Y45" s="26"/>
      <c r="Z45" s="26"/>
      <c r="AA45" s="26"/>
      <c r="AB45" s="26"/>
      <c r="AC45" s="26"/>
      <c r="AD45" s="26"/>
      <c r="AE45" s="26"/>
      <c r="AF45" s="26"/>
      <c r="AG45" s="26"/>
      <c r="AH45" s="26"/>
      <c r="AI45" s="26"/>
      <c r="AJ45" s="26"/>
      <c r="AK45" s="26"/>
      <c r="AL45" s="26"/>
      <c r="AM45" s="26"/>
      <c r="AN45" s="26"/>
      <c r="AO45" s="26"/>
      <c r="AP45" s="26"/>
      <c r="AQ45" s="26"/>
      <c r="AR45" s="26"/>
      <c r="AS45" s="26"/>
      <c r="AT45" s="26"/>
      <c r="AU45" s="26"/>
      <c r="AV45" s="26"/>
      <c r="AW45" s="26"/>
      <c r="AX45" s="26"/>
      <c r="AY45" s="26"/>
      <c r="AZ45" s="26"/>
      <c r="BA45" s="26"/>
    </row>
    <row r="46" spans="1:53" x14ac:dyDescent="0.3">
      <c r="A46" s="161"/>
      <c r="B46" s="28" t="s">
        <v>60</v>
      </c>
      <c r="C46" s="29" t="s">
        <v>106</v>
      </c>
      <c r="D46" s="102"/>
      <c r="E46" s="71">
        <f t="shared" si="0"/>
        <v>0</v>
      </c>
      <c r="F46" s="71">
        <f t="shared" si="1"/>
        <v>0</v>
      </c>
      <c r="G46" s="26"/>
      <c r="H46" s="26"/>
      <c r="I46" s="26"/>
      <c r="J46" s="26"/>
      <c r="K46" s="26"/>
      <c r="L46" s="26"/>
      <c r="M46" s="26"/>
      <c r="N46" s="26"/>
      <c r="O46" s="26"/>
      <c r="P46" s="26"/>
      <c r="Q46" s="26"/>
      <c r="R46" s="26"/>
      <c r="S46" s="26"/>
      <c r="T46" s="26"/>
      <c r="U46" s="26"/>
      <c r="V46" s="26"/>
      <c r="W46" s="26"/>
      <c r="X46" s="26"/>
      <c r="Y46" s="26"/>
      <c r="Z46" s="26"/>
      <c r="AA46" s="26"/>
      <c r="AB46" s="26"/>
      <c r="AC46" s="26"/>
      <c r="AD46" s="26"/>
      <c r="AE46" s="26"/>
      <c r="AF46" s="26"/>
      <c r="AG46" s="26"/>
      <c r="AH46" s="26"/>
      <c r="AI46" s="26"/>
      <c r="AJ46" s="26"/>
      <c r="AK46" s="26"/>
      <c r="AL46" s="26"/>
      <c r="AM46" s="26"/>
      <c r="AN46" s="26"/>
      <c r="AO46" s="26"/>
      <c r="AP46" s="26"/>
      <c r="AQ46" s="26"/>
      <c r="AR46" s="26"/>
      <c r="AS46" s="26"/>
      <c r="AT46" s="26"/>
      <c r="AU46" s="26"/>
      <c r="AV46" s="26"/>
      <c r="AW46" s="26"/>
      <c r="AX46" s="26"/>
      <c r="AY46" s="26"/>
      <c r="AZ46" s="26"/>
      <c r="BA46" s="26"/>
    </row>
    <row r="47" spans="1:53" x14ac:dyDescent="0.3">
      <c r="A47" s="161"/>
      <c r="B47" s="28" t="s">
        <v>61</v>
      </c>
      <c r="C47" s="29" t="s">
        <v>107</v>
      </c>
      <c r="D47" s="102"/>
      <c r="E47" s="71">
        <f t="shared" si="0"/>
        <v>0</v>
      </c>
      <c r="F47" s="71">
        <f t="shared" si="1"/>
        <v>0</v>
      </c>
      <c r="G47" s="26"/>
      <c r="H47" s="26"/>
      <c r="I47" s="26"/>
      <c r="J47" s="26"/>
      <c r="K47" s="26"/>
      <c r="L47" s="26"/>
      <c r="M47" s="26"/>
      <c r="N47" s="26"/>
      <c r="O47" s="26"/>
      <c r="P47" s="26"/>
      <c r="Q47" s="26"/>
      <c r="R47" s="26"/>
      <c r="S47" s="26"/>
      <c r="T47" s="26"/>
      <c r="U47" s="26"/>
      <c r="V47" s="26"/>
      <c r="W47" s="26"/>
      <c r="X47" s="26"/>
      <c r="Y47" s="26"/>
      <c r="Z47" s="26"/>
      <c r="AA47" s="26"/>
      <c r="AB47" s="26"/>
      <c r="AC47" s="26"/>
      <c r="AD47" s="26"/>
      <c r="AE47" s="26"/>
      <c r="AF47" s="26"/>
      <c r="AG47" s="26"/>
      <c r="AH47" s="26"/>
      <c r="AI47" s="26"/>
      <c r="AJ47" s="26"/>
      <c r="AK47" s="26"/>
      <c r="AL47" s="26"/>
      <c r="AM47" s="26"/>
      <c r="AN47" s="26"/>
      <c r="AO47" s="26"/>
      <c r="AP47" s="26"/>
      <c r="AQ47" s="26"/>
      <c r="AR47" s="26"/>
      <c r="AS47" s="26"/>
      <c r="AT47" s="26"/>
      <c r="AU47" s="26"/>
      <c r="AV47" s="26"/>
      <c r="AW47" s="26"/>
      <c r="AX47" s="26"/>
      <c r="AY47" s="26"/>
      <c r="AZ47" s="26"/>
      <c r="BA47" s="26"/>
    </row>
    <row r="48" spans="1:53" x14ac:dyDescent="0.3">
      <c r="A48" s="161"/>
      <c r="B48" s="28" t="s">
        <v>62</v>
      </c>
      <c r="C48" s="29" t="s">
        <v>108</v>
      </c>
      <c r="D48" s="102"/>
      <c r="E48" s="71">
        <f t="shared" si="0"/>
        <v>0</v>
      </c>
      <c r="F48" s="71">
        <f t="shared" si="1"/>
        <v>0</v>
      </c>
      <c r="G48" s="26"/>
      <c r="H48" s="26"/>
      <c r="I48" s="26"/>
      <c r="J48" s="26"/>
      <c r="K48" s="26"/>
      <c r="L48" s="26"/>
      <c r="M48" s="26"/>
      <c r="N48" s="26"/>
      <c r="O48" s="26"/>
      <c r="P48" s="26"/>
      <c r="Q48" s="26"/>
      <c r="R48" s="26"/>
      <c r="S48" s="26"/>
      <c r="T48" s="26"/>
      <c r="U48" s="26"/>
      <c r="V48" s="26"/>
      <c r="W48" s="26"/>
      <c r="X48" s="26"/>
      <c r="Y48" s="26"/>
      <c r="Z48" s="26"/>
      <c r="AA48" s="26"/>
      <c r="AB48" s="26"/>
      <c r="AC48" s="26"/>
      <c r="AD48" s="26"/>
      <c r="AE48" s="26"/>
      <c r="AF48" s="26"/>
      <c r="AG48" s="26"/>
      <c r="AH48" s="26"/>
      <c r="AI48" s="26"/>
      <c r="AJ48" s="26"/>
      <c r="AK48" s="26"/>
      <c r="AL48" s="26"/>
      <c r="AM48" s="26"/>
      <c r="AN48" s="26"/>
      <c r="AO48" s="26"/>
      <c r="AP48" s="26"/>
      <c r="AQ48" s="26"/>
      <c r="AR48" s="26"/>
      <c r="AS48" s="26"/>
      <c r="AT48" s="26"/>
      <c r="AU48" s="26"/>
      <c r="AV48" s="26"/>
      <c r="AW48" s="26"/>
      <c r="AX48" s="26"/>
      <c r="AY48" s="26"/>
      <c r="AZ48" s="26"/>
      <c r="BA48" s="26"/>
    </row>
    <row r="49" spans="1:53" x14ac:dyDescent="0.3">
      <c r="A49" s="161"/>
      <c r="B49" s="28" t="s">
        <v>63</v>
      </c>
      <c r="C49" s="29" t="s">
        <v>109</v>
      </c>
      <c r="D49" s="102"/>
      <c r="E49" s="71">
        <f t="shared" si="0"/>
        <v>0</v>
      </c>
      <c r="F49" s="71">
        <f t="shared" si="1"/>
        <v>0</v>
      </c>
      <c r="G49" s="26"/>
      <c r="H49" s="26"/>
      <c r="I49" s="26"/>
      <c r="J49" s="26"/>
      <c r="K49" s="26"/>
      <c r="L49" s="26"/>
      <c r="M49" s="26"/>
      <c r="N49" s="26"/>
      <c r="O49" s="26"/>
      <c r="P49" s="26"/>
      <c r="Q49" s="26"/>
      <c r="R49" s="26"/>
      <c r="S49" s="26"/>
      <c r="T49" s="26"/>
      <c r="U49" s="26"/>
      <c r="V49" s="26"/>
      <c r="W49" s="26"/>
      <c r="X49" s="26"/>
      <c r="Y49" s="26"/>
      <c r="Z49" s="26"/>
      <c r="AA49" s="26"/>
      <c r="AB49" s="26"/>
      <c r="AC49" s="26"/>
      <c r="AD49" s="26"/>
      <c r="AE49" s="26"/>
      <c r="AF49" s="26"/>
      <c r="AG49" s="26"/>
      <c r="AH49" s="26"/>
      <c r="AI49" s="26"/>
      <c r="AJ49" s="26"/>
      <c r="AK49" s="26"/>
      <c r="AL49" s="26"/>
      <c r="AM49" s="26"/>
      <c r="AN49" s="26"/>
      <c r="AO49" s="26"/>
      <c r="AP49" s="26"/>
      <c r="AQ49" s="26"/>
      <c r="AR49" s="26"/>
      <c r="AS49" s="26"/>
      <c r="AT49" s="26"/>
      <c r="AU49" s="26"/>
      <c r="AV49" s="26"/>
      <c r="AW49" s="26"/>
      <c r="AX49" s="26"/>
      <c r="AY49" s="26"/>
      <c r="AZ49" s="26"/>
      <c r="BA49" s="26"/>
    </row>
    <row r="50" spans="1:53" x14ac:dyDescent="0.3">
      <c r="A50" s="161"/>
      <c r="B50" s="28" t="s">
        <v>64</v>
      </c>
      <c r="C50" s="29" t="s">
        <v>110</v>
      </c>
      <c r="D50" s="102"/>
      <c r="E50" s="71">
        <f t="shared" si="0"/>
        <v>0</v>
      </c>
      <c r="F50" s="71">
        <f t="shared" si="1"/>
        <v>0</v>
      </c>
      <c r="G50" s="26"/>
      <c r="H50" s="26"/>
      <c r="I50" s="26"/>
      <c r="J50" s="26"/>
      <c r="K50" s="26"/>
      <c r="L50" s="26"/>
      <c r="M50" s="26"/>
      <c r="N50" s="26"/>
      <c r="O50" s="26"/>
      <c r="P50" s="26"/>
      <c r="Q50" s="26"/>
      <c r="R50" s="26"/>
      <c r="S50" s="26"/>
      <c r="T50" s="26"/>
      <c r="U50" s="26"/>
      <c r="V50" s="26"/>
      <c r="W50" s="26"/>
      <c r="X50" s="26"/>
      <c r="Y50" s="26"/>
      <c r="Z50" s="26"/>
      <c r="AA50" s="26"/>
      <c r="AB50" s="26"/>
      <c r="AC50" s="26"/>
      <c r="AD50" s="26"/>
      <c r="AE50" s="26"/>
      <c r="AF50" s="26"/>
      <c r="AG50" s="26"/>
      <c r="AH50" s="26"/>
      <c r="AI50" s="26"/>
      <c r="AJ50" s="26"/>
      <c r="AK50" s="26"/>
      <c r="AL50" s="26"/>
      <c r="AM50" s="26"/>
      <c r="AN50" s="26"/>
      <c r="AO50" s="26"/>
      <c r="AP50" s="26"/>
      <c r="AQ50" s="26"/>
      <c r="AR50" s="26"/>
      <c r="AS50" s="26"/>
      <c r="AT50" s="26"/>
      <c r="AU50" s="26"/>
      <c r="AV50" s="26"/>
      <c r="AW50" s="26"/>
      <c r="AX50" s="26"/>
      <c r="AY50" s="26"/>
      <c r="AZ50" s="26"/>
      <c r="BA50" s="26"/>
    </row>
    <row r="51" spans="1:53" ht="16.5" thickBot="1" x14ac:dyDescent="0.35">
      <c r="A51" s="162"/>
      <c r="B51" s="38" t="s">
        <v>65</v>
      </c>
      <c r="C51" s="39" t="s">
        <v>111</v>
      </c>
      <c r="D51" s="114"/>
      <c r="E51" s="73">
        <f t="shared" si="0"/>
        <v>0</v>
      </c>
      <c r="F51" s="73">
        <f t="shared" si="1"/>
        <v>0</v>
      </c>
      <c r="G51" s="26"/>
      <c r="H51" s="26"/>
      <c r="I51" s="26"/>
      <c r="J51" s="26"/>
      <c r="K51" s="26"/>
      <c r="L51" s="26"/>
      <c r="M51" s="26"/>
      <c r="N51" s="26"/>
      <c r="O51" s="26"/>
      <c r="P51" s="26"/>
      <c r="Q51" s="26"/>
      <c r="R51" s="26"/>
      <c r="S51" s="26"/>
      <c r="T51" s="26"/>
      <c r="U51" s="26"/>
      <c r="V51" s="26"/>
      <c r="W51" s="26"/>
      <c r="X51" s="26"/>
      <c r="Y51" s="26"/>
      <c r="Z51" s="26"/>
      <c r="AA51" s="26"/>
      <c r="AB51" s="26"/>
      <c r="AC51" s="26"/>
      <c r="AD51" s="26"/>
      <c r="AE51" s="26"/>
      <c r="AF51" s="26"/>
      <c r="AG51" s="26"/>
      <c r="AH51" s="26"/>
      <c r="AI51" s="26"/>
      <c r="AJ51" s="26"/>
      <c r="AK51" s="26"/>
      <c r="AL51" s="26"/>
      <c r="AM51" s="26"/>
      <c r="AN51" s="26"/>
      <c r="AO51" s="26"/>
      <c r="AP51" s="26"/>
      <c r="AQ51" s="26"/>
      <c r="AR51" s="26"/>
      <c r="AS51" s="26"/>
      <c r="AT51" s="26"/>
      <c r="AU51" s="26"/>
      <c r="AV51" s="26"/>
      <c r="AW51" s="26"/>
      <c r="AX51" s="26"/>
      <c r="AY51" s="26"/>
      <c r="AZ51" s="26"/>
      <c r="BA51" s="26"/>
    </row>
    <row r="52" spans="1:53" ht="16.5" thickTop="1" x14ac:dyDescent="0.3">
      <c r="A52" s="161" t="s">
        <v>91</v>
      </c>
      <c r="B52" s="34" t="s">
        <v>66</v>
      </c>
      <c r="C52" s="35" t="s">
        <v>112</v>
      </c>
      <c r="D52" s="111"/>
      <c r="E52" s="74">
        <f t="shared" si="0"/>
        <v>0</v>
      </c>
      <c r="F52" s="74">
        <f t="shared" si="1"/>
        <v>0</v>
      </c>
      <c r="G52" s="26"/>
      <c r="H52" s="26"/>
      <c r="I52" s="26"/>
      <c r="J52" s="26"/>
      <c r="K52" s="26"/>
      <c r="L52" s="26"/>
      <c r="M52" s="26"/>
      <c r="N52" s="26"/>
      <c r="O52" s="26"/>
      <c r="P52" s="26"/>
      <c r="Q52" s="26"/>
      <c r="R52" s="26"/>
      <c r="S52" s="26"/>
      <c r="T52" s="26"/>
      <c r="U52" s="26"/>
      <c r="V52" s="26"/>
      <c r="W52" s="26"/>
      <c r="X52" s="26"/>
      <c r="Y52" s="26"/>
      <c r="Z52" s="26"/>
      <c r="AA52" s="26"/>
      <c r="AB52" s="26"/>
      <c r="AC52" s="26"/>
      <c r="AD52" s="26"/>
      <c r="AE52" s="26"/>
      <c r="AF52" s="26"/>
      <c r="AG52" s="26"/>
      <c r="AH52" s="26"/>
      <c r="AI52" s="26"/>
      <c r="AJ52" s="26"/>
      <c r="AK52" s="26"/>
      <c r="AL52" s="26"/>
      <c r="AM52" s="26"/>
      <c r="AN52" s="26"/>
      <c r="AO52" s="26"/>
      <c r="AP52" s="26"/>
      <c r="AQ52" s="26"/>
      <c r="AR52" s="26"/>
      <c r="AS52" s="26"/>
      <c r="AT52" s="26"/>
      <c r="AU52" s="26"/>
      <c r="AV52" s="26"/>
      <c r="AW52" s="26"/>
      <c r="AX52" s="26"/>
      <c r="AY52" s="26"/>
      <c r="AZ52" s="26"/>
      <c r="BA52" s="26"/>
    </row>
    <row r="53" spans="1:53" x14ac:dyDescent="0.3">
      <c r="A53" s="161"/>
      <c r="B53" s="28" t="s">
        <v>67</v>
      </c>
      <c r="C53" s="29" t="s">
        <v>113</v>
      </c>
      <c r="D53" s="102"/>
      <c r="E53" s="71">
        <f t="shared" si="0"/>
        <v>0</v>
      </c>
      <c r="F53" s="71">
        <f t="shared" si="1"/>
        <v>0</v>
      </c>
      <c r="G53" s="26"/>
      <c r="H53" s="26"/>
      <c r="I53" s="26"/>
      <c r="J53" s="26"/>
      <c r="K53" s="26"/>
      <c r="L53" s="26"/>
      <c r="M53" s="26"/>
      <c r="N53" s="26"/>
      <c r="O53" s="26"/>
      <c r="P53" s="26"/>
      <c r="Q53" s="26"/>
      <c r="R53" s="26"/>
      <c r="S53" s="26"/>
      <c r="T53" s="26"/>
      <c r="U53" s="26"/>
      <c r="V53" s="26"/>
      <c r="W53" s="26"/>
      <c r="X53" s="26"/>
      <c r="Y53" s="26"/>
      <c r="Z53" s="26"/>
      <c r="AA53" s="26"/>
      <c r="AB53" s="26"/>
      <c r="AC53" s="26"/>
      <c r="AD53" s="26"/>
      <c r="AE53" s="26"/>
      <c r="AF53" s="26"/>
      <c r="AG53" s="26"/>
      <c r="AH53" s="26"/>
      <c r="AI53" s="26"/>
      <c r="AJ53" s="26"/>
      <c r="AK53" s="26"/>
      <c r="AL53" s="26"/>
      <c r="AM53" s="26"/>
      <c r="AN53" s="26"/>
      <c r="AO53" s="26"/>
      <c r="AP53" s="26"/>
      <c r="AQ53" s="26"/>
      <c r="AR53" s="26"/>
      <c r="AS53" s="26"/>
      <c r="AT53" s="26"/>
      <c r="AU53" s="26"/>
      <c r="AV53" s="26"/>
      <c r="AW53" s="26"/>
      <c r="AX53" s="26"/>
      <c r="AY53" s="26"/>
      <c r="AZ53" s="26"/>
      <c r="BA53" s="26"/>
    </row>
    <row r="54" spans="1:53" x14ac:dyDescent="0.3">
      <c r="A54" s="161"/>
      <c r="B54" s="28" t="s">
        <v>68</v>
      </c>
      <c r="C54" s="29" t="s">
        <v>114</v>
      </c>
      <c r="D54" s="102"/>
      <c r="E54" s="71">
        <f t="shared" si="0"/>
        <v>0</v>
      </c>
      <c r="F54" s="71">
        <f t="shared" si="1"/>
        <v>0</v>
      </c>
      <c r="G54" s="26"/>
      <c r="H54" s="26"/>
      <c r="I54" s="26"/>
      <c r="J54" s="26"/>
      <c r="K54" s="26"/>
      <c r="L54" s="26"/>
      <c r="M54" s="26"/>
      <c r="N54" s="26"/>
      <c r="O54" s="26"/>
      <c r="P54" s="26"/>
      <c r="Q54" s="26"/>
      <c r="R54" s="26"/>
      <c r="S54" s="26"/>
      <c r="T54" s="26"/>
      <c r="U54" s="26"/>
      <c r="V54" s="26"/>
      <c r="W54" s="26"/>
      <c r="X54" s="26"/>
      <c r="Y54" s="26"/>
      <c r="Z54" s="26"/>
      <c r="AA54" s="26"/>
      <c r="AB54" s="26"/>
      <c r="AC54" s="26"/>
      <c r="AD54" s="26"/>
      <c r="AE54" s="26"/>
      <c r="AF54" s="26"/>
      <c r="AG54" s="26"/>
      <c r="AH54" s="26"/>
      <c r="AI54" s="26"/>
      <c r="AJ54" s="26"/>
      <c r="AK54" s="26"/>
      <c r="AL54" s="26"/>
      <c r="AM54" s="26"/>
      <c r="AN54" s="26"/>
      <c r="AO54" s="26"/>
      <c r="AP54" s="26"/>
      <c r="AQ54" s="26"/>
      <c r="AR54" s="26"/>
      <c r="AS54" s="26"/>
      <c r="AT54" s="26"/>
      <c r="AU54" s="26"/>
      <c r="AV54" s="26"/>
      <c r="AW54" s="26"/>
      <c r="AX54" s="26"/>
      <c r="AY54" s="26"/>
      <c r="AZ54" s="26"/>
      <c r="BA54" s="26"/>
    </row>
    <row r="55" spans="1:53" x14ac:dyDescent="0.3">
      <c r="A55" s="161"/>
      <c r="B55" s="28" t="s">
        <v>69</v>
      </c>
      <c r="C55" s="29" t="s">
        <v>115</v>
      </c>
      <c r="D55" s="102"/>
      <c r="E55" s="71">
        <f t="shared" si="0"/>
        <v>0</v>
      </c>
      <c r="F55" s="71">
        <f t="shared" si="1"/>
        <v>0</v>
      </c>
      <c r="G55" s="26"/>
      <c r="H55" s="26"/>
      <c r="I55" s="26"/>
      <c r="J55" s="26"/>
      <c r="K55" s="26"/>
      <c r="L55" s="26"/>
      <c r="M55" s="26"/>
      <c r="N55" s="26"/>
      <c r="O55" s="26"/>
      <c r="P55" s="26"/>
      <c r="Q55" s="26"/>
      <c r="R55" s="26"/>
      <c r="S55" s="26"/>
      <c r="T55" s="26"/>
      <c r="U55" s="26"/>
      <c r="V55" s="26"/>
      <c r="W55" s="26"/>
      <c r="X55" s="26"/>
      <c r="Y55" s="26"/>
      <c r="Z55" s="26"/>
      <c r="AA55" s="26"/>
      <c r="AB55" s="26"/>
      <c r="AC55" s="26"/>
      <c r="AD55" s="26"/>
      <c r="AE55" s="26"/>
      <c r="AF55" s="26"/>
      <c r="AG55" s="26"/>
      <c r="AH55" s="26"/>
      <c r="AI55" s="26"/>
      <c r="AJ55" s="26"/>
      <c r="AK55" s="26"/>
      <c r="AL55" s="26"/>
      <c r="AM55" s="26"/>
      <c r="AN55" s="26"/>
      <c r="AO55" s="26"/>
      <c r="AP55" s="26"/>
      <c r="AQ55" s="26"/>
      <c r="AR55" s="26"/>
      <c r="AS55" s="26"/>
      <c r="AT55" s="26"/>
      <c r="AU55" s="26"/>
      <c r="AV55" s="26"/>
      <c r="AW55" s="26"/>
      <c r="AX55" s="26"/>
      <c r="AY55" s="26"/>
      <c r="AZ55" s="26"/>
      <c r="BA55" s="26"/>
    </row>
    <row r="56" spans="1:53" x14ac:dyDescent="0.3">
      <c r="A56" s="161"/>
      <c r="B56" s="28" t="s">
        <v>70</v>
      </c>
      <c r="C56" s="29" t="s">
        <v>116</v>
      </c>
      <c r="D56" s="102"/>
      <c r="E56" s="71">
        <f t="shared" si="0"/>
        <v>0</v>
      </c>
      <c r="F56" s="71">
        <f t="shared" si="1"/>
        <v>0</v>
      </c>
      <c r="G56" s="26"/>
      <c r="H56" s="26"/>
      <c r="I56" s="26"/>
      <c r="J56" s="26"/>
      <c r="K56" s="26"/>
      <c r="L56" s="26"/>
      <c r="M56" s="26"/>
      <c r="N56" s="26"/>
      <c r="O56" s="26"/>
      <c r="P56" s="26"/>
      <c r="Q56" s="26"/>
      <c r="R56" s="26"/>
      <c r="S56" s="26"/>
      <c r="T56" s="26"/>
      <c r="U56" s="26"/>
      <c r="V56" s="26"/>
      <c r="W56" s="26"/>
      <c r="X56" s="26"/>
      <c r="Y56" s="26"/>
      <c r="Z56" s="26"/>
      <c r="AA56" s="26"/>
      <c r="AB56" s="26"/>
      <c r="AC56" s="26"/>
      <c r="AD56" s="26"/>
      <c r="AE56" s="26"/>
      <c r="AF56" s="26"/>
      <c r="AG56" s="26"/>
      <c r="AH56" s="26"/>
      <c r="AI56" s="26"/>
      <c r="AJ56" s="26"/>
      <c r="AK56" s="26"/>
      <c r="AL56" s="26"/>
      <c r="AM56" s="26"/>
      <c r="AN56" s="26"/>
      <c r="AO56" s="26"/>
      <c r="AP56" s="26"/>
      <c r="AQ56" s="26"/>
      <c r="AR56" s="26"/>
      <c r="AS56" s="26"/>
      <c r="AT56" s="26"/>
      <c r="AU56" s="26"/>
      <c r="AV56" s="26"/>
      <c r="AW56" s="26"/>
      <c r="AX56" s="26"/>
      <c r="AY56" s="26"/>
      <c r="AZ56" s="26"/>
      <c r="BA56" s="26"/>
    </row>
    <row r="57" spans="1:53" x14ac:dyDescent="0.3">
      <c r="A57" s="161"/>
      <c r="B57" s="28" t="s">
        <v>71</v>
      </c>
      <c r="C57" s="29" t="s">
        <v>117</v>
      </c>
      <c r="D57" s="102"/>
      <c r="E57" s="71">
        <f t="shared" si="0"/>
        <v>0</v>
      </c>
      <c r="F57" s="71">
        <f t="shared" si="1"/>
        <v>0</v>
      </c>
      <c r="G57" s="26"/>
      <c r="H57" s="26"/>
      <c r="I57" s="26"/>
      <c r="J57" s="26"/>
      <c r="K57" s="26"/>
      <c r="L57" s="26"/>
      <c r="M57" s="26"/>
      <c r="N57" s="26"/>
      <c r="O57" s="26"/>
      <c r="P57" s="26"/>
      <c r="Q57" s="26"/>
      <c r="R57" s="26"/>
      <c r="S57" s="26"/>
      <c r="T57" s="26"/>
      <c r="U57" s="26"/>
      <c r="V57" s="26"/>
      <c r="W57" s="26"/>
      <c r="X57" s="26"/>
      <c r="Y57" s="26"/>
      <c r="Z57" s="26"/>
      <c r="AA57" s="26"/>
      <c r="AB57" s="26"/>
      <c r="AC57" s="26"/>
      <c r="AD57" s="26"/>
      <c r="AE57" s="26"/>
      <c r="AF57" s="26"/>
      <c r="AG57" s="26"/>
      <c r="AH57" s="26"/>
      <c r="AI57" s="26"/>
      <c r="AJ57" s="26"/>
      <c r="AK57" s="26"/>
      <c r="AL57" s="26"/>
      <c r="AM57" s="26"/>
      <c r="AN57" s="26"/>
      <c r="AO57" s="26"/>
      <c r="AP57" s="26"/>
      <c r="AQ57" s="26"/>
      <c r="AR57" s="26"/>
      <c r="AS57" s="26"/>
      <c r="AT57" s="26"/>
      <c r="AU57" s="26"/>
      <c r="AV57" s="26"/>
      <c r="AW57" s="26"/>
      <c r="AX57" s="26"/>
      <c r="AY57" s="26"/>
      <c r="AZ57" s="26"/>
      <c r="BA57" s="26"/>
    </row>
    <row r="58" spans="1:53" x14ac:dyDescent="0.3">
      <c r="A58" s="163"/>
      <c r="B58" s="28" t="s">
        <v>72</v>
      </c>
      <c r="C58" s="29" t="s">
        <v>118</v>
      </c>
      <c r="D58" s="102"/>
      <c r="E58" s="71">
        <f t="shared" si="0"/>
        <v>0</v>
      </c>
      <c r="F58" s="71">
        <f t="shared" si="1"/>
        <v>0</v>
      </c>
      <c r="G58" s="26"/>
      <c r="H58" s="26"/>
      <c r="I58" s="26"/>
      <c r="J58" s="26"/>
      <c r="K58" s="26"/>
      <c r="L58" s="26"/>
      <c r="M58" s="26"/>
      <c r="N58" s="26"/>
      <c r="O58" s="26"/>
      <c r="P58" s="26"/>
      <c r="Q58" s="26"/>
      <c r="R58" s="26"/>
      <c r="S58" s="26"/>
      <c r="T58" s="26"/>
      <c r="U58" s="26"/>
      <c r="V58" s="26"/>
      <c r="W58" s="26"/>
      <c r="X58" s="26"/>
      <c r="Y58" s="26"/>
      <c r="Z58" s="26"/>
      <c r="AA58" s="26"/>
      <c r="AB58" s="26"/>
      <c r="AC58" s="26"/>
      <c r="AD58" s="26"/>
      <c r="AE58" s="26"/>
      <c r="AF58" s="26"/>
      <c r="AG58" s="26"/>
      <c r="AH58" s="26"/>
      <c r="AI58" s="26"/>
      <c r="AJ58" s="26"/>
      <c r="AK58" s="26"/>
      <c r="AL58" s="26"/>
      <c r="AM58" s="26"/>
      <c r="AN58" s="26"/>
      <c r="AO58" s="26"/>
      <c r="AP58" s="26"/>
      <c r="AQ58" s="26"/>
      <c r="AR58" s="26"/>
      <c r="AS58" s="26"/>
      <c r="AT58" s="26"/>
      <c r="AU58" s="26"/>
      <c r="AV58" s="26"/>
      <c r="AW58" s="26"/>
      <c r="AX58" s="26"/>
      <c r="AY58" s="26"/>
      <c r="AZ58" s="26"/>
      <c r="BA58" s="26"/>
    </row>
  </sheetData>
  <mergeCells count="21">
    <mergeCell ref="A2:F2"/>
    <mergeCell ref="A1:F1"/>
    <mergeCell ref="A23:B23"/>
    <mergeCell ref="A17:B17"/>
    <mergeCell ref="A18:B18"/>
    <mergeCell ref="B10:D10"/>
    <mergeCell ref="A22:F22"/>
    <mergeCell ref="D15:E15"/>
    <mergeCell ref="B8:F8"/>
    <mergeCell ref="A6:F6"/>
    <mergeCell ref="A5:F5"/>
    <mergeCell ref="A38:A44"/>
    <mergeCell ref="A45:A51"/>
    <mergeCell ref="A52:A58"/>
    <mergeCell ref="A4:F4"/>
    <mergeCell ref="A3:F3"/>
    <mergeCell ref="A16:F16"/>
    <mergeCell ref="A12:F12"/>
    <mergeCell ref="A13:F13"/>
    <mergeCell ref="A24:A30"/>
    <mergeCell ref="A31:A37"/>
  </mergeCells>
  <printOptions horizontalCentered="1"/>
  <pageMargins left="0.6692913385826772" right="0.6692913385826772" top="0.6692913385826772" bottom="0.6692913385826772" header="0.31496062992125984" footer="0.31496062992125984"/>
  <pageSetup paperSize="8" orientation="landscape" r:id="rId1"/>
  <rowBreaks count="1" manualBreakCount="1">
    <brk id="37" max="5"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9"/>
  <sheetViews>
    <sheetView showGridLines="0" zoomScale="90" zoomScaleNormal="90" workbookViewId="0">
      <selection activeCell="B10" sqref="B10:C10"/>
    </sheetView>
  </sheetViews>
  <sheetFormatPr baseColWidth="10" defaultColWidth="11.5703125" defaultRowHeight="15.75" x14ac:dyDescent="0.3"/>
  <cols>
    <col min="1" max="1" width="16.7109375" style="25" customWidth="1"/>
    <col min="2" max="2" width="73" style="25" customWidth="1"/>
    <col min="3" max="3" width="20.7109375" style="25" customWidth="1"/>
    <col min="4" max="5" width="22.7109375" style="25" customWidth="1"/>
    <col min="6" max="16384" width="11.5703125" style="25"/>
  </cols>
  <sheetData>
    <row r="1" spans="1:5" s="21" customFormat="1" ht="15.75" customHeight="1" x14ac:dyDescent="0.3">
      <c r="A1" s="129" t="s">
        <v>320</v>
      </c>
      <c r="B1" s="130"/>
      <c r="C1" s="130"/>
      <c r="D1" s="130"/>
      <c r="E1" s="131"/>
    </row>
    <row r="2" spans="1:5" s="21" customFormat="1" ht="15.75" customHeight="1" x14ac:dyDescent="0.3">
      <c r="A2" s="140"/>
      <c r="B2" s="141"/>
      <c r="C2" s="141"/>
      <c r="D2" s="141"/>
      <c r="E2" s="142"/>
    </row>
    <row r="3" spans="1:5" s="21" customFormat="1" ht="15.75" customHeight="1" x14ac:dyDescent="0.3">
      <c r="A3" s="140" t="s">
        <v>11</v>
      </c>
      <c r="B3" s="141"/>
      <c r="C3" s="141"/>
      <c r="D3" s="141"/>
      <c r="E3" s="142"/>
    </row>
    <row r="4" spans="1:5" s="21" customFormat="1" x14ac:dyDescent="0.3">
      <c r="A4" s="143"/>
      <c r="B4" s="144"/>
      <c r="C4" s="144"/>
      <c r="D4" s="144"/>
      <c r="E4" s="145"/>
    </row>
    <row r="5" spans="1:5" s="21" customFormat="1" ht="15.75" customHeight="1" x14ac:dyDescent="0.3">
      <c r="A5" s="140" t="s">
        <v>5</v>
      </c>
      <c r="B5" s="141"/>
      <c r="C5" s="141"/>
      <c r="D5" s="141"/>
      <c r="E5" s="142"/>
    </row>
    <row r="6" spans="1:5" s="21" customFormat="1" ht="15.75" customHeight="1" x14ac:dyDescent="0.3">
      <c r="A6" s="137" t="s">
        <v>128</v>
      </c>
      <c r="B6" s="138"/>
      <c r="C6" s="138"/>
      <c r="D6" s="138"/>
      <c r="E6" s="139"/>
    </row>
    <row r="7" spans="1:5" s="21" customFormat="1" x14ac:dyDescent="0.3">
      <c r="B7" s="22"/>
      <c r="C7" s="22"/>
    </row>
    <row r="8" spans="1:5" s="21" customFormat="1" ht="38.25" customHeight="1" x14ac:dyDescent="0.3">
      <c r="A8" s="40" t="s">
        <v>92</v>
      </c>
      <c r="B8" s="132" t="str">
        <f>'Page de garde'!C25</f>
        <v>Prestations de prise en charge de la solution de gestion d’accès aux ressources (GAR), d'hébergement, d'exploitation, de maintenance, de support et de développement de ladite solution pour le compte du ministère de l'Éducation nationale, de l'Enseignement supérieur et de la Recherche.</v>
      </c>
      <c r="C8" s="132"/>
      <c r="D8" s="132"/>
      <c r="E8" s="132"/>
    </row>
    <row r="9" spans="1:5" s="21" customFormat="1" x14ac:dyDescent="0.3">
      <c r="B9" s="23"/>
      <c r="C9" s="23"/>
    </row>
    <row r="10" spans="1:5" s="21" customFormat="1" ht="33.6" customHeight="1" x14ac:dyDescent="0.3">
      <c r="A10" s="41" t="s">
        <v>6</v>
      </c>
      <c r="B10" s="136" t="s">
        <v>7</v>
      </c>
      <c r="C10" s="136"/>
    </row>
    <row r="11" spans="1:5" s="21" customFormat="1" x14ac:dyDescent="0.3">
      <c r="A11" s="41"/>
      <c r="B11" s="42"/>
      <c r="C11" s="42"/>
    </row>
    <row r="12" spans="1:5" s="21" customFormat="1" x14ac:dyDescent="0.3">
      <c r="A12" s="41"/>
      <c r="B12" s="42"/>
      <c r="C12" s="42"/>
    </row>
    <row r="13" spans="1:5" s="21" customFormat="1" ht="15.75" customHeight="1" x14ac:dyDescent="0.3">
      <c r="A13" s="146" t="s">
        <v>287</v>
      </c>
      <c r="B13" s="147"/>
      <c r="C13" s="147"/>
      <c r="D13" s="147"/>
      <c r="E13" s="148"/>
    </row>
    <row r="14" spans="1:5" s="21" customFormat="1" ht="48.75" customHeight="1" x14ac:dyDescent="0.3">
      <c r="A14" s="149" t="s">
        <v>135</v>
      </c>
      <c r="B14" s="150"/>
      <c r="C14" s="150"/>
      <c r="D14" s="150"/>
      <c r="E14" s="151"/>
    </row>
    <row r="15" spans="1:5" s="21" customFormat="1" x14ac:dyDescent="0.3">
      <c r="A15" s="41"/>
      <c r="B15" s="42"/>
      <c r="C15" s="42"/>
    </row>
    <row r="16" spans="1:5" s="21" customFormat="1" ht="31.5" customHeight="1" x14ac:dyDescent="0.3">
      <c r="A16" s="43"/>
      <c r="B16" s="43"/>
      <c r="C16" s="133" t="s">
        <v>7</v>
      </c>
      <c r="D16" s="134"/>
    </row>
    <row r="17" spans="1:7" s="21" customFormat="1" ht="15.75" customHeight="1" x14ac:dyDescent="0.3">
      <c r="A17" s="146" t="s">
        <v>286</v>
      </c>
      <c r="B17" s="147"/>
      <c r="C17" s="147"/>
      <c r="D17" s="147"/>
      <c r="E17" s="148"/>
    </row>
    <row r="18" spans="1:7" s="21" customFormat="1" ht="31.5" x14ac:dyDescent="0.3">
      <c r="A18" s="76" t="s">
        <v>8</v>
      </c>
      <c r="B18" s="75" t="s">
        <v>9</v>
      </c>
      <c r="C18" s="75" t="s">
        <v>97</v>
      </c>
      <c r="D18" s="75" t="s">
        <v>20</v>
      </c>
      <c r="E18" s="88" t="s">
        <v>17</v>
      </c>
    </row>
    <row r="19" spans="1:7" s="21" customFormat="1" ht="15.75" customHeight="1" x14ac:dyDescent="0.3">
      <c r="A19" s="44" t="s">
        <v>302</v>
      </c>
      <c r="B19" s="45" t="s">
        <v>120</v>
      </c>
      <c r="C19" s="102"/>
      <c r="D19" s="103"/>
      <c r="E19" s="71">
        <f>C19+(C19*$D$19)</f>
        <v>0</v>
      </c>
    </row>
    <row r="20" spans="1:7" s="21" customFormat="1" x14ac:dyDescent="0.3">
      <c r="A20" s="41"/>
      <c r="B20" s="42"/>
      <c r="C20" s="42"/>
    </row>
    <row r="21" spans="1:7" s="21" customFormat="1" ht="32.25" customHeight="1" x14ac:dyDescent="0.3">
      <c r="C21" s="104" t="s">
        <v>7</v>
      </c>
    </row>
    <row r="22" spans="1:7" s="21" customFormat="1" ht="16.5" customHeight="1" x14ac:dyDescent="0.3">
      <c r="A22" s="146" t="s">
        <v>262</v>
      </c>
      <c r="B22" s="147"/>
      <c r="C22" s="147"/>
      <c r="D22" s="147"/>
      <c r="E22" s="148"/>
    </row>
    <row r="23" spans="1:7" s="21" customFormat="1" ht="31.5" x14ac:dyDescent="0.3">
      <c r="A23" s="75" t="s">
        <v>8</v>
      </c>
      <c r="B23" s="75" t="s">
        <v>9</v>
      </c>
      <c r="C23" s="75" t="s">
        <v>136</v>
      </c>
      <c r="D23" s="75" t="s">
        <v>16</v>
      </c>
      <c r="E23" s="75" t="s">
        <v>17</v>
      </c>
      <c r="G23" s="90"/>
    </row>
    <row r="24" spans="1:7" s="21" customFormat="1" x14ac:dyDescent="0.3">
      <c r="A24" s="28" t="s">
        <v>121</v>
      </c>
      <c r="B24" s="29" t="s">
        <v>289</v>
      </c>
      <c r="C24" s="102"/>
      <c r="D24" s="71">
        <f>$C$19*C24</f>
        <v>0</v>
      </c>
      <c r="E24" s="71">
        <f>D24+(D24*$D$19)</f>
        <v>0</v>
      </c>
    </row>
    <row r="25" spans="1:7" s="21" customFormat="1" x14ac:dyDescent="0.3">
      <c r="A25" s="28" t="s">
        <v>122</v>
      </c>
      <c r="B25" s="29" t="s">
        <v>290</v>
      </c>
      <c r="C25" s="102"/>
      <c r="D25" s="71">
        <f t="shared" ref="D25:D29" si="0">$C$19*C25</f>
        <v>0</v>
      </c>
      <c r="E25" s="71">
        <f t="shared" ref="E25:E29" si="1">D25+(D25*$D$19)</f>
        <v>0</v>
      </c>
    </row>
    <row r="26" spans="1:7" s="21" customFormat="1" x14ac:dyDescent="0.3">
      <c r="A26" s="28" t="s">
        <v>123</v>
      </c>
      <c r="B26" s="29" t="s">
        <v>291</v>
      </c>
      <c r="C26" s="102"/>
      <c r="D26" s="71">
        <f t="shared" si="0"/>
        <v>0</v>
      </c>
      <c r="E26" s="71">
        <f t="shared" si="1"/>
        <v>0</v>
      </c>
    </row>
    <row r="27" spans="1:7" s="21" customFormat="1" x14ac:dyDescent="0.3">
      <c r="A27" s="28" t="s">
        <v>124</v>
      </c>
      <c r="B27" s="29" t="s">
        <v>292</v>
      </c>
      <c r="C27" s="102"/>
      <c r="D27" s="71">
        <f t="shared" si="0"/>
        <v>0</v>
      </c>
      <c r="E27" s="71">
        <f t="shared" si="1"/>
        <v>0</v>
      </c>
    </row>
    <row r="28" spans="1:7" s="21" customFormat="1" x14ac:dyDescent="0.3">
      <c r="A28" s="28" t="s">
        <v>125</v>
      </c>
      <c r="B28" s="29" t="s">
        <v>293</v>
      </c>
      <c r="C28" s="102"/>
      <c r="D28" s="71">
        <f t="shared" si="0"/>
        <v>0</v>
      </c>
      <c r="E28" s="71">
        <f t="shared" si="1"/>
        <v>0</v>
      </c>
    </row>
    <row r="29" spans="1:7" s="21" customFormat="1" x14ac:dyDescent="0.3">
      <c r="A29" s="28" t="s">
        <v>126</v>
      </c>
      <c r="B29" s="29" t="s">
        <v>294</v>
      </c>
      <c r="C29" s="102"/>
      <c r="D29" s="71">
        <f t="shared" si="0"/>
        <v>0</v>
      </c>
      <c r="E29" s="71">
        <f t="shared" si="1"/>
        <v>0</v>
      </c>
    </row>
  </sheetData>
  <mergeCells count="13">
    <mergeCell ref="A4:E4"/>
    <mergeCell ref="A3:E3"/>
    <mergeCell ref="A2:E2"/>
    <mergeCell ref="A1:E1"/>
    <mergeCell ref="A14:E14"/>
    <mergeCell ref="A13:E13"/>
    <mergeCell ref="B8:E8"/>
    <mergeCell ref="B10:C10"/>
    <mergeCell ref="C16:D16"/>
    <mergeCell ref="A22:E22"/>
    <mergeCell ref="A6:E6"/>
    <mergeCell ref="A5:E5"/>
    <mergeCell ref="A17:E17"/>
  </mergeCells>
  <printOptions horizontalCentered="1"/>
  <pageMargins left="0.6692913385826772" right="0.6692913385826772" top="0.6692913385826772" bottom="0.6692913385826772" header="0.31496062992125984" footer="0.31496062992125984"/>
  <pageSetup paperSize="8"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C27"/>
  <sheetViews>
    <sheetView showGridLines="0" zoomScale="90" zoomScaleNormal="90" workbookViewId="0">
      <selection activeCell="H9" sqref="H9"/>
    </sheetView>
  </sheetViews>
  <sheetFormatPr baseColWidth="10" defaultColWidth="11.5703125" defaultRowHeight="15.75" x14ac:dyDescent="0.3"/>
  <cols>
    <col min="1" max="1" width="16.7109375" style="25" customWidth="1"/>
    <col min="2" max="2" width="65.7109375" style="25" customWidth="1"/>
    <col min="3" max="3" width="17.7109375" style="25" customWidth="1"/>
    <col min="4" max="4" width="20.7109375" style="25" customWidth="1"/>
    <col min="5" max="5" width="13.7109375" style="25" customWidth="1"/>
    <col min="6" max="6" width="20.7109375" style="25" customWidth="1"/>
    <col min="7" max="16384" width="11.5703125" style="25"/>
  </cols>
  <sheetData>
    <row r="1" spans="1:55" s="21" customFormat="1" ht="15.75" customHeight="1" x14ac:dyDescent="0.3">
      <c r="A1" s="129" t="s">
        <v>320</v>
      </c>
      <c r="B1" s="130"/>
      <c r="C1" s="130"/>
      <c r="D1" s="130"/>
      <c r="E1" s="130"/>
      <c r="F1" s="131"/>
    </row>
    <row r="2" spans="1:55" s="21" customFormat="1" x14ac:dyDescent="0.3">
      <c r="A2" s="143"/>
      <c r="B2" s="144"/>
      <c r="C2" s="144"/>
      <c r="D2" s="144"/>
      <c r="E2" s="144"/>
      <c r="F2" s="145"/>
    </row>
    <row r="3" spans="1:55" s="21" customFormat="1" ht="15.75" customHeight="1" x14ac:dyDescent="0.3">
      <c r="A3" s="140" t="s">
        <v>11</v>
      </c>
      <c r="B3" s="141"/>
      <c r="C3" s="141"/>
      <c r="D3" s="141"/>
      <c r="E3" s="141"/>
      <c r="F3" s="142"/>
    </row>
    <row r="4" spans="1:55" s="21" customFormat="1" x14ac:dyDescent="0.3">
      <c r="A4" s="143"/>
      <c r="B4" s="144"/>
      <c r="C4" s="144"/>
      <c r="D4" s="144"/>
      <c r="E4" s="144"/>
      <c r="F4" s="145"/>
    </row>
    <row r="5" spans="1:55" s="21" customFormat="1" ht="15.75" customHeight="1" x14ac:dyDescent="0.3">
      <c r="A5" s="140" t="s">
        <v>5</v>
      </c>
      <c r="B5" s="141"/>
      <c r="C5" s="141"/>
      <c r="D5" s="141"/>
      <c r="E5" s="141"/>
      <c r="F5" s="142"/>
    </row>
    <row r="6" spans="1:55" s="21" customFormat="1" ht="15.75" customHeight="1" x14ac:dyDescent="0.3">
      <c r="A6" s="137" t="s">
        <v>127</v>
      </c>
      <c r="B6" s="138"/>
      <c r="C6" s="138"/>
      <c r="D6" s="138"/>
      <c r="E6" s="138"/>
      <c r="F6" s="139"/>
    </row>
    <row r="7" spans="1:55" s="21" customFormat="1" x14ac:dyDescent="0.3">
      <c r="B7" s="22"/>
      <c r="C7" s="22"/>
      <c r="D7" s="22"/>
      <c r="E7" s="22"/>
      <c r="F7" s="22"/>
    </row>
    <row r="8" spans="1:55" s="21" customFormat="1" ht="34.15" customHeight="1" x14ac:dyDescent="0.3">
      <c r="A8" s="40" t="s">
        <v>92</v>
      </c>
      <c r="B8" s="132" t="str">
        <f>'Page de garde'!C25</f>
        <v>Prestations de prise en charge de la solution de gestion d’accès aux ressources (GAR), d'hébergement, d'exploitation, de maintenance, de support et de développement de ladite solution pour le compte du ministère de l'Éducation nationale, de l'Enseignement supérieur et de la Recherche.</v>
      </c>
      <c r="C8" s="132"/>
      <c r="D8" s="132"/>
      <c r="E8" s="132"/>
      <c r="F8" s="132"/>
    </row>
    <row r="9" spans="1:55" s="21" customFormat="1" x14ac:dyDescent="0.3">
      <c r="B9" s="23"/>
      <c r="C9" s="23"/>
      <c r="D9" s="23"/>
      <c r="E9" s="23"/>
      <c r="F9" s="23"/>
    </row>
    <row r="10" spans="1:55" s="21" customFormat="1" ht="33.6" customHeight="1" x14ac:dyDescent="0.3">
      <c r="A10" s="41" t="s">
        <v>6</v>
      </c>
      <c r="B10" s="136" t="s">
        <v>7</v>
      </c>
      <c r="C10" s="136"/>
      <c r="D10" s="136"/>
      <c r="E10" s="136"/>
      <c r="F10" s="136"/>
    </row>
    <row r="11" spans="1:55" s="21" customFormat="1" x14ac:dyDescent="0.3">
      <c r="C11" s="24"/>
      <c r="D11" s="24"/>
      <c r="E11" s="24"/>
    </row>
    <row r="12" spans="1:55" ht="16.5" thickBot="1" x14ac:dyDescent="0.35">
      <c r="D12" s="172" t="s">
        <v>7</v>
      </c>
      <c r="E12" s="173"/>
      <c r="G12" s="26"/>
      <c r="H12" s="26"/>
      <c r="I12" s="26"/>
      <c r="J12" s="26"/>
      <c r="K12" s="26"/>
      <c r="L12" s="26"/>
      <c r="M12" s="26"/>
      <c r="N12" s="26"/>
      <c r="O12" s="26"/>
      <c r="P12" s="26"/>
      <c r="Q12" s="26"/>
      <c r="R12" s="26"/>
      <c r="S12" s="26"/>
      <c r="T12" s="26"/>
      <c r="U12" s="26"/>
      <c r="V12" s="26"/>
      <c r="W12" s="26"/>
      <c r="X12" s="26"/>
      <c r="Y12" s="26"/>
      <c r="Z12" s="26"/>
      <c r="AA12" s="26"/>
      <c r="AB12" s="26"/>
      <c r="AC12" s="26"/>
      <c r="AD12" s="26"/>
      <c r="AE12" s="26"/>
      <c r="AF12" s="26"/>
      <c r="AG12" s="26"/>
      <c r="AH12" s="26"/>
      <c r="AI12" s="26"/>
      <c r="AJ12" s="26"/>
      <c r="AK12" s="26"/>
      <c r="AL12" s="26"/>
      <c r="AM12" s="26"/>
      <c r="AN12" s="26"/>
      <c r="AO12" s="26"/>
      <c r="AP12" s="26"/>
      <c r="AQ12" s="26"/>
      <c r="AR12" s="26"/>
      <c r="AS12" s="26"/>
      <c r="AT12" s="26"/>
      <c r="AU12" s="26"/>
      <c r="AV12" s="26"/>
      <c r="AW12" s="26"/>
      <c r="AX12" s="26"/>
      <c r="AY12" s="26"/>
      <c r="AZ12" s="26"/>
      <c r="BA12" s="26"/>
      <c r="BB12" s="26"/>
      <c r="BC12" s="26"/>
    </row>
    <row r="13" spans="1:55" s="26" customFormat="1" ht="16.5" thickBot="1" x14ac:dyDescent="0.35">
      <c r="A13" s="170" t="s">
        <v>23</v>
      </c>
      <c r="B13" s="170"/>
      <c r="C13" s="170"/>
      <c r="D13" s="170"/>
      <c r="E13" s="170"/>
      <c r="F13" s="171"/>
    </row>
    <row r="14" spans="1:55" ht="31.5" x14ac:dyDescent="0.3">
      <c r="A14" s="27" t="s">
        <v>8</v>
      </c>
      <c r="B14" s="27" t="s">
        <v>9</v>
      </c>
      <c r="C14" s="27" t="s">
        <v>15</v>
      </c>
      <c r="D14" s="27" t="s">
        <v>16</v>
      </c>
      <c r="E14" s="27" t="s">
        <v>20</v>
      </c>
      <c r="F14" s="27" t="s">
        <v>17</v>
      </c>
      <c r="G14" s="26"/>
      <c r="H14" s="26"/>
      <c r="I14" s="26"/>
      <c r="J14" s="26"/>
      <c r="K14" s="26"/>
      <c r="L14" s="26"/>
      <c r="M14" s="26"/>
      <c r="N14" s="26"/>
      <c r="O14" s="26"/>
      <c r="P14" s="26"/>
      <c r="Q14" s="26"/>
      <c r="R14" s="26"/>
      <c r="S14" s="26"/>
      <c r="T14" s="26"/>
      <c r="U14" s="26"/>
      <c r="V14" s="26"/>
      <c r="W14" s="26"/>
      <c r="X14" s="26"/>
      <c r="Y14" s="26"/>
      <c r="Z14" s="26"/>
      <c r="AA14" s="26"/>
      <c r="AB14" s="26"/>
      <c r="AC14" s="26"/>
      <c r="AD14" s="26"/>
      <c r="AE14" s="26"/>
      <c r="AF14" s="26"/>
      <c r="AG14" s="26"/>
      <c r="AH14" s="26"/>
      <c r="AI14" s="26"/>
      <c r="AJ14" s="26"/>
      <c r="AK14" s="26"/>
      <c r="AL14" s="26"/>
      <c r="AM14" s="26"/>
      <c r="AN14" s="26"/>
      <c r="AO14" s="26"/>
      <c r="AP14" s="26"/>
      <c r="AQ14" s="26"/>
      <c r="AR14" s="26"/>
      <c r="AS14" s="26"/>
      <c r="AT14" s="26"/>
      <c r="AU14" s="26"/>
      <c r="AV14" s="26"/>
      <c r="AW14" s="26"/>
      <c r="AX14" s="26"/>
      <c r="AY14" s="26"/>
      <c r="AZ14" s="26"/>
      <c r="BA14" s="26"/>
      <c r="BB14" s="26"/>
      <c r="BC14" s="26"/>
    </row>
    <row r="15" spans="1:55" x14ac:dyDescent="0.3">
      <c r="A15" s="28" t="s">
        <v>158</v>
      </c>
      <c r="B15" s="54" t="s">
        <v>299</v>
      </c>
      <c r="C15" s="30" t="s">
        <v>18</v>
      </c>
      <c r="D15" s="102"/>
      <c r="E15" s="103"/>
      <c r="F15" s="31">
        <f t="shared" ref="F15:F20" si="0">D15+(D15*E15)</f>
        <v>0</v>
      </c>
      <c r="G15" s="26"/>
      <c r="H15" s="26"/>
      <c r="I15" s="26"/>
      <c r="J15" s="26"/>
      <c r="K15" s="26"/>
      <c r="L15" s="26"/>
      <c r="M15" s="26"/>
      <c r="N15" s="26"/>
      <c r="O15" s="26"/>
      <c r="P15" s="26"/>
      <c r="Q15" s="26"/>
      <c r="R15" s="26"/>
      <c r="S15" s="26"/>
      <c r="T15" s="26"/>
      <c r="U15" s="26"/>
      <c r="V15" s="26"/>
      <c r="W15" s="26"/>
      <c r="X15" s="26"/>
      <c r="Y15" s="26"/>
      <c r="Z15" s="26"/>
      <c r="AA15" s="26"/>
      <c r="AB15" s="26"/>
      <c r="AC15" s="26"/>
      <c r="AD15" s="26"/>
      <c r="AE15" s="26"/>
      <c r="AF15" s="26"/>
      <c r="AG15" s="26"/>
      <c r="AH15" s="26"/>
      <c r="AI15" s="26"/>
      <c r="AJ15" s="26"/>
      <c r="AK15" s="26"/>
      <c r="AL15" s="26"/>
      <c r="AM15" s="26"/>
      <c r="AN15" s="26"/>
      <c r="AO15" s="26"/>
      <c r="AP15" s="26"/>
      <c r="AQ15" s="26"/>
      <c r="AR15" s="26"/>
      <c r="AS15" s="26"/>
      <c r="AT15" s="26"/>
      <c r="AU15" s="26"/>
      <c r="AV15" s="26"/>
      <c r="AW15" s="26"/>
      <c r="AX15" s="26"/>
      <c r="AY15" s="26"/>
      <c r="AZ15" s="26"/>
      <c r="BA15" s="26"/>
      <c r="BB15" s="26"/>
      <c r="BC15" s="26"/>
    </row>
    <row r="16" spans="1:55" x14ac:dyDescent="0.3">
      <c r="A16" s="28" t="s">
        <v>159</v>
      </c>
      <c r="B16" s="54" t="s">
        <v>300</v>
      </c>
      <c r="C16" s="30" t="s">
        <v>18</v>
      </c>
      <c r="D16" s="102"/>
      <c r="E16" s="103"/>
      <c r="F16" s="31">
        <f t="shared" si="0"/>
        <v>0</v>
      </c>
      <c r="G16" s="26"/>
      <c r="H16" s="26"/>
      <c r="I16" s="26"/>
      <c r="J16" s="26"/>
      <c r="K16" s="26"/>
      <c r="L16" s="26"/>
      <c r="M16" s="26"/>
      <c r="N16" s="26"/>
      <c r="O16" s="26"/>
      <c r="P16" s="26"/>
      <c r="Q16" s="26"/>
      <c r="R16" s="26"/>
      <c r="S16" s="26"/>
      <c r="T16" s="26"/>
      <c r="U16" s="26"/>
      <c r="V16" s="26"/>
      <c r="W16" s="26"/>
      <c r="X16" s="26"/>
      <c r="Y16" s="26"/>
      <c r="Z16" s="26"/>
      <c r="AA16" s="26"/>
      <c r="AB16" s="26"/>
      <c r="AC16" s="26"/>
      <c r="AD16" s="26"/>
      <c r="AE16" s="26"/>
      <c r="AF16" s="26"/>
      <c r="AG16" s="26"/>
      <c r="AH16" s="26"/>
      <c r="AI16" s="26"/>
      <c r="AJ16" s="26"/>
      <c r="AK16" s="26"/>
      <c r="AL16" s="26"/>
      <c r="AM16" s="26"/>
      <c r="AN16" s="26"/>
      <c r="AO16" s="26"/>
      <c r="AP16" s="26"/>
      <c r="AQ16" s="26"/>
      <c r="AR16" s="26"/>
      <c r="AS16" s="26"/>
      <c r="AT16" s="26"/>
      <c r="AU16" s="26"/>
      <c r="AV16" s="26"/>
      <c r="AW16" s="26"/>
      <c r="AX16" s="26"/>
      <c r="AY16" s="26"/>
      <c r="AZ16" s="26"/>
      <c r="BA16" s="26"/>
      <c r="BB16" s="26"/>
      <c r="BC16" s="26"/>
    </row>
    <row r="17" spans="1:55" x14ac:dyDescent="0.3">
      <c r="A17" s="28" t="s">
        <v>24</v>
      </c>
      <c r="B17" s="29" t="s">
        <v>27</v>
      </c>
      <c r="C17" s="30" t="s">
        <v>18</v>
      </c>
      <c r="D17" s="102"/>
      <c r="E17" s="103"/>
      <c r="F17" s="31">
        <f t="shared" si="0"/>
        <v>0</v>
      </c>
      <c r="G17" s="26"/>
      <c r="H17" s="26"/>
      <c r="I17" s="26"/>
      <c r="J17" s="26"/>
      <c r="K17" s="26"/>
      <c r="L17" s="26"/>
      <c r="M17" s="26"/>
      <c r="N17" s="26"/>
      <c r="O17" s="26"/>
      <c r="P17" s="26"/>
      <c r="Q17" s="26"/>
      <c r="R17" s="26"/>
      <c r="S17" s="26"/>
      <c r="T17" s="26"/>
      <c r="U17" s="26"/>
      <c r="V17" s="26"/>
      <c r="W17" s="26"/>
      <c r="X17" s="26"/>
      <c r="Y17" s="26"/>
      <c r="Z17" s="26"/>
      <c r="AA17" s="26"/>
      <c r="AB17" s="26"/>
      <c r="AC17" s="26"/>
      <c r="AD17" s="26"/>
      <c r="AE17" s="26"/>
      <c r="AF17" s="26"/>
      <c r="AG17" s="26"/>
      <c r="AH17" s="26"/>
      <c r="AI17" s="26"/>
      <c r="AJ17" s="26"/>
      <c r="AK17" s="26"/>
      <c r="AL17" s="26"/>
      <c r="AM17" s="26"/>
      <c r="AN17" s="26"/>
      <c r="AO17" s="26"/>
      <c r="AP17" s="26"/>
      <c r="AQ17" s="26"/>
      <c r="AR17" s="26"/>
      <c r="AS17" s="26"/>
      <c r="AT17" s="26"/>
      <c r="AU17" s="26"/>
      <c r="AV17" s="26"/>
      <c r="AW17" s="26"/>
      <c r="AX17" s="26"/>
      <c r="AY17" s="26"/>
      <c r="AZ17" s="26"/>
      <c r="BA17" s="26"/>
      <c r="BB17" s="26"/>
      <c r="BC17" s="26"/>
    </row>
    <row r="18" spans="1:55" x14ac:dyDescent="0.3">
      <c r="A18" s="28" t="s">
        <v>25</v>
      </c>
      <c r="B18" s="29" t="s">
        <v>28</v>
      </c>
      <c r="C18" s="30" t="s">
        <v>18</v>
      </c>
      <c r="D18" s="102"/>
      <c r="E18" s="103"/>
      <c r="F18" s="31">
        <f t="shared" si="0"/>
        <v>0</v>
      </c>
      <c r="G18" s="26"/>
      <c r="H18" s="26"/>
      <c r="I18" s="26"/>
      <c r="J18" s="26"/>
      <c r="K18" s="26"/>
      <c r="L18" s="26"/>
      <c r="M18" s="26"/>
      <c r="N18" s="26"/>
      <c r="O18" s="26"/>
      <c r="P18" s="26"/>
      <c r="Q18" s="26"/>
      <c r="R18" s="26"/>
      <c r="S18" s="26"/>
      <c r="T18" s="26"/>
      <c r="U18" s="26"/>
      <c r="V18" s="26"/>
      <c r="W18" s="26"/>
      <c r="X18" s="26"/>
      <c r="Y18" s="26"/>
      <c r="Z18" s="26"/>
      <c r="AA18" s="26"/>
      <c r="AB18" s="26"/>
      <c r="AC18" s="26"/>
      <c r="AD18" s="26"/>
      <c r="AE18" s="26"/>
      <c r="AF18" s="26"/>
      <c r="AG18" s="26"/>
      <c r="AH18" s="26"/>
      <c r="AI18" s="26"/>
      <c r="AJ18" s="26"/>
      <c r="AK18" s="26"/>
      <c r="AL18" s="26"/>
      <c r="AM18" s="26"/>
      <c r="AN18" s="26"/>
      <c r="AO18" s="26"/>
      <c r="AP18" s="26"/>
      <c r="AQ18" s="26"/>
      <c r="AR18" s="26"/>
      <c r="AS18" s="26"/>
      <c r="AT18" s="26"/>
      <c r="AU18" s="26"/>
      <c r="AV18" s="26"/>
      <c r="AW18" s="26"/>
      <c r="AX18" s="26"/>
      <c r="AY18" s="26"/>
      <c r="AZ18" s="26"/>
      <c r="BA18" s="26"/>
      <c r="BB18" s="26"/>
      <c r="BC18" s="26"/>
    </row>
    <row r="19" spans="1:55" x14ac:dyDescent="0.3">
      <c r="A19" s="28" t="s">
        <v>26</v>
      </c>
      <c r="B19" s="29" t="s">
        <v>29</v>
      </c>
      <c r="C19" s="30" t="s">
        <v>18</v>
      </c>
      <c r="D19" s="102"/>
      <c r="E19" s="103"/>
      <c r="F19" s="31">
        <f t="shared" si="0"/>
        <v>0</v>
      </c>
      <c r="G19" s="26"/>
      <c r="H19" s="26"/>
      <c r="I19" s="26"/>
      <c r="J19" s="26"/>
      <c r="K19" s="26"/>
      <c r="L19" s="26"/>
      <c r="M19" s="26"/>
      <c r="N19" s="26"/>
      <c r="O19" s="26"/>
      <c r="P19" s="26"/>
      <c r="Q19" s="26"/>
      <c r="R19" s="26"/>
      <c r="S19" s="26"/>
      <c r="T19" s="26"/>
      <c r="U19" s="26"/>
      <c r="V19" s="26"/>
      <c r="W19" s="26"/>
      <c r="X19" s="26"/>
      <c r="Y19" s="26"/>
      <c r="Z19" s="26"/>
      <c r="AA19" s="26"/>
      <c r="AB19" s="26"/>
      <c r="AC19" s="26"/>
      <c r="AD19" s="26"/>
      <c r="AE19" s="26"/>
      <c r="AF19" s="26"/>
      <c r="AG19" s="26"/>
      <c r="AH19" s="26"/>
      <c r="AI19" s="26"/>
      <c r="AJ19" s="26"/>
      <c r="AK19" s="26"/>
      <c r="AL19" s="26"/>
      <c r="AM19" s="26"/>
      <c r="AN19" s="26"/>
      <c r="AO19" s="26"/>
      <c r="AP19" s="26"/>
      <c r="AQ19" s="26"/>
      <c r="AR19" s="26"/>
      <c r="AS19" s="26"/>
      <c r="AT19" s="26"/>
      <c r="AU19" s="26"/>
      <c r="AV19" s="26"/>
      <c r="AW19" s="26"/>
      <c r="AX19" s="26"/>
      <c r="AY19" s="26"/>
      <c r="AZ19" s="26"/>
      <c r="BA19" s="26"/>
      <c r="BB19" s="26"/>
      <c r="BC19" s="26"/>
    </row>
    <row r="20" spans="1:55" x14ac:dyDescent="0.3">
      <c r="A20" s="28" t="s">
        <v>31</v>
      </c>
      <c r="B20" s="29" t="s">
        <v>30</v>
      </c>
      <c r="C20" s="30" t="s">
        <v>18</v>
      </c>
      <c r="D20" s="102"/>
      <c r="E20" s="103"/>
      <c r="F20" s="31">
        <f t="shared" si="0"/>
        <v>0</v>
      </c>
    </row>
    <row r="21" spans="1:55" ht="16.5" customHeight="1" x14ac:dyDescent="0.3"/>
    <row r="23" spans="1:55" ht="16.5" thickBot="1" x14ac:dyDescent="0.35">
      <c r="D23" s="172" t="s">
        <v>7</v>
      </c>
      <c r="E23" s="173"/>
    </row>
    <row r="24" spans="1:55" ht="16.5" thickBot="1" x14ac:dyDescent="0.35">
      <c r="A24" s="170" t="s">
        <v>32</v>
      </c>
      <c r="B24" s="170"/>
      <c r="C24" s="170"/>
      <c r="D24" s="170"/>
      <c r="E24" s="170"/>
      <c r="F24" s="171"/>
    </row>
    <row r="25" spans="1:55" ht="31.5" x14ac:dyDescent="0.3">
      <c r="A25" s="27" t="s">
        <v>8</v>
      </c>
      <c r="B25" s="27" t="s">
        <v>9</v>
      </c>
      <c r="C25" s="27" t="s">
        <v>15</v>
      </c>
      <c r="D25" s="27" t="s">
        <v>16</v>
      </c>
      <c r="E25" s="27" t="s">
        <v>20</v>
      </c>
      <c r="F25" s="27" t="s">
        <v>17</v>
      </c>
    </row>
    <row r="26" spans="1:55" x14ac:dyDescent="0.3">
      <c r="A26" s="28" t="s">
        <v>33</v>
      </c>
      <c r="B26" s="29" t="s">
        <v>35</v>
      </c>
      <c r="C26" s="30" t="s">
        <v>18</v>
      </c>
      <c r="D26" s="102"/>
      <c r="E26" s="103"/>
      <c r="F26" s="31">
        <f>D26+(D26*E26)</f>
        <v>0</v>
      </c>
    </row>
    <row r="27" spans="1:55" x14ac:dyDescent="0.3">
      <c r="A27" s="28" t="s">
        <v>34</v>
      </c>
      <c r="B27" s="29" t="s">
        <v>36</v>
      </c>
      <c r="C27" s="30" t="s">
        <v>18</v>
      </c>
      <c r="D27" s="102"/>
      <c r="E27" s="103"/>
      <c r="F27" s="31">
        <f>D27+(D27*E27)</f>
        <v>0</v>
      </c>
    </row>
  </sheetData>
  <mergeCells count="12">
    <mergeCell ref="A24:F24"/>
    <mergeCell ref="A1:F1"/>
    <mergeCell ref="A2:F2"/>
    <mergeCell ref="A3:F3"/>
    <mergeCell ref="A4:F4"/>
    <mergeCell ref="A5:F5"/>
    <mergeCell ref="A6:F6"/>
    <mergeCell ref="B8:F8"/>
    <mergeCell ref="B10:F10"/>
    <mergeCell ref="D12:E12"/>
    <mergeCell ref="D23:E23"/>
    <mergeCell ref="A13:F13"/>
  </mergeCells>
  <printOptions horizontalCentered="1"/>
  <pageMargins left="0.6692913385826772" right="0.6692913385826772" top="0.6692913385826772" bottom="0.6692913385826772" header="0.31496062992125984" footer="0.31496062992125984"/>
  <pageSetup paperSize="8" orientation="landscape" r:id="rId1"/>
</worksheet>
</file>

<file path=docProps/app.xml><?xml version="1.0" encoding="utf-8"?>
<Properties xmlns="http://schemas.openxmlformats.org/officeDocument/2006/extended-properties" xmlns:vt="http://schemas.openxmlformats.org/officeDocument/2006/docPropsVTypes">
  <Template/>
  <TotalTime>4</TotalTime>
  <Application>Microsoft Excel</Application>
  <DocSecurity>0</DocSecurity>
  <ScaleCrop>false</ScaleCrop>
  <HeadingPairs>
    <vt:vector size="4" baseType="variant">
      <vt:variant>
        <vt:lpstr>Feuilles de calcul</vt:lpstr>
      </vt:variant>
      <vt:variant>
        <vt:i4>7</vt:i4>
      </vt:variant>
      <vt:variant>
        <vt:lpstr>Plages nommées</vt:lpstr>
      </vt:variant>
      <vt:variant>
        <vt:i4>12</vt:i4>
      </vt:variant>
    </vt:vector>
  </HeadingPairs>
  <TitlesOfParts>
    <vt:vector size="19" baseType="lpstr">
      <vt:lpstr>Page de garde</vt:lpstr>
      <vt:lpstr>M1</vt:lpstr>
      <vt:lpstr>M2</vt:lpstr>
      <vt:lpstr>M3</vt:lpstr>
      <vt:lpstr>M4</vt:lpstr>
      <vt:lpstr>M5</vt:lpstr>
      <vt:lpstr>M6</vt:lpstr>
      <vt:lpstr>'M2'!Impression_des_titres</vt:lpstr>
      <vt:lpstr>'M3'!Impression_des_titres</vt:lpstr>
      <vt:lpstr>'M4'!Impression_des_titres</vt:lpstr>
      <vt:lpstr>'M5'!Impression_des_titres</vt:lpstr>
      <vt:lpstr>'Page de garde'!Z_CA31DC26_3D4D_441D_84EF_81C6A00E2CA9_.wvu.PrintArea</vt:lpstr>
      <vt:lpstr>'M1'!Zone_d_impression</vt:lpstr>
      <vt:lpstr>'M2'!Zone_d_impression</vt:lpstr>
      <vt:lpstr>'M3'!Zone_d_impression</vt:lpstr>
      <vt:lpstr>'M4'!Zone_d_impression</vt:lpstr>
      <vt:lpstr>'M5'!Zone_d_impression</vt:lpstr>
      <vt:lpstr>'M6'!Zone_d_impression</vt:lpstr>
      <vt:lpstr>'Page de garde'!Zone_d_impression</vt:lpstr>
    </vt:vector>
  </TitlesOfParts>
  <Company>Dell Technologies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Labrousse, Frederic</dc:creator>
  <dc:description/>
  <cp:lastModifiedBy>SAAM B1</cp:lastModifiedBy>
  <cp:revision>4</cp:revision>
  <cp:lastPrinted>2024-11-03T18:46:52Z</cp:lastPrinted>
  <dcterms:created xsi:type="dcterms:W3CDTF">2020-12-09T15:22:15Z</dcterms:created>
  <dcterms:modified xsi:type="dcterms:W3CDTF">2024-12-24T10:18:41Z</dcterms:modified>
  <dc:language>fr-FR</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0x010100F6231B5054E3754294C2ADC866E36C11</vt:lpwstr>
  </property>
  <property fmtid="{D5CDD505-2E9C-101B-9397-08002B2CF9AE}" pid="3" name="MSIP_Label_a17f17c0-b23c-493d-99ab-b037779ecd33_ActionId">
    <vt:lpwstr>0ccddc06-4f17-4dc1-a3cd-1df83ec38a1c</vt:lpwstr>
  </property>
  <property fmtid="{D5CDD505-2E9C-101B-9397-08002B2CF9AE}" pid="4" name="MSIP_Label_a17f17c0-b23c-493d-99ab-b037779ecd33_Application">
    <vt:lpwstr>Microsoft Azure Information Protection</vt:lpwstr>
  </property>
  <property fmtid="{D5CDD505-2E9C-101B-9397-08002B2CF9AE}" pid="5" name="MSIP_Label_a17f17c0-b23c-493d-99ab-b037779ecd33_Enabled">
    <vt:lpwstr>True</vt:lpwstr>
  </property>
  <property fmtid="{D5CDD505-2E9C-101B-9397-08002B2CF9AE}" pid="6" name="MSIP_Label_a17f17c0-b23c-493d-99ab-b037779ecd33_Extended_MSFT_Method">
    <vt:lpwstr>Manual</vt:lpwstr>
  </property>
  <property fmtid="{D5CDD505-2E9C-101B-9397-08002B2CF9AE}" pid="7" name="MSIP_Label_a17f17c0-b23c-493d-99ab-b037779ecd33_Name">
    <vt:lpwstr>Customer Communication</vt:lpwstr>
  </property>
  <property fmtid="{D5CDD505-2E9C-101B-9397-08002B2CF9AE}" pid="8" name="MSIP_Label_a17f17c0-b23c-493d-99ab-b037779ecd33_Owner">
    <vt:lpwstr>Frederic_Labrousse@Dell.com</vt:lpwstr>
  </property>
  <property fmtid="{D5CDD505-2E9C-101B-9397-08002B2CF9AE}" pid="9" name="MSIP_Label_a17f17c0-b23c-493d-99ab-b037779ecd33_SetDate">
    <vt:lpwstr>2020-12-09T15:29:41.2112416Z</vt:lpwstr>
  </property>
  <property fmtid="{D5CDD505-2E9C-101B-9397-08002B2CF9AE}" pid="10" name="MSIP_Label_a17f17c0-b23c-493d-99ab-b037779ecd33_SiteId">
    <vt:lpwstr>945c199a-83a2-4e80-9f8c-5a91be5752dd</vt:lpwstr>
  </property>
  <property fmtid="{D5CDD505-2E9C-101B-9397-08002B2CF9AE}" pid="11" name="aiplabel">
    <vt:lpwstr>Customer Communication</vt:lpwstr>
  </property>
</Properties>
</file>