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N:\INTERNE\ACHATS\PROCEDURES ADAPTEES\2025\Climat social RH\Documents de travail\"/>
    </mc:Choice>
  </mc:AlternateContent>
  <xr:revisionPtr revIDLastSave="0" documentId="13_ncr:1_{C6B62873-EE35-4B33-A993-8721A5CF2DD3}" xr6:coauthVersionLast="47" xr6:coauthVersionMax="47" xr10:uidLastSave="{00000000-0000-0000-0000-000000000000}"/>
  <bookViews>
    <workbookView xWindow="-19310" yWindow="-100" windowWidth="19420" windowHeight="10420" xr2:uid="{599247A2-80C3-4A32-9F41-E4FDC27B7FF0}"/>
  </bookViews>
  <sheets>
    <sheet name="Feuil2" sheetId="2" r:id="rId1"/>
  </sheets>
  <definedNames>
    <definedName name="_xlnm.Print_Area" localSheetId="0">Feuil2!$B$1:$G$30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2" l="1"/>
  <c r="F25" i="2"/>
  <c r="G25" i="2" s="1"/>
  <c r="F24" i="2"/>
  <c r="G24" i="2" s="1"/>
  <c r="F23" i="2"/>
  <c r="G23" i="2" s="1"/>
  <c r="F22" i="2"/>
  <c r="G22" i="2" s="1"/>
  <c r="F21" i="2"/>
  <c r="F20" i="2"/>
  <c r="G20" i="2" s="1"/>
  <c r="G14" i="2"/>
  <c r="G9" i="2"/>
  <c r="G10" i="2"/>
  <c r="G11" i="2"/>
  <c r="G8" i="2"/>
  <c r="F6" i="2"/>
  <c r="F19" i="2" s="1"/>
  <c r="G6" i="2"/>
  <c r="G19" i="2" l="1"/>
  <c r="F26" i="2"/>
  <c r="F29" i="2"/>
  <c r="G29" i="2" s="1"/>
  <c r="F28" i="2"/>
  <c r="G28" i="2" s="1"/>
  <c r="F27" i="2"/>
  <c r="G27" i="2" s="1"/>
  <c r="G21" i="2"/>
  <c r="F30" i="2" l="1"/>
  <c r="G26" i="2"/>
  <c r="G30" i="2" s="1"/>
</calcChain>
</file>

<file path=xl/sharedStrings.xml><?xml version="1.0" encoding="utf-8"?>
<sst xmlns="http://schemas.openxmlformats.org/spreadsheetml/2006/main" count="53" uniqueCount="40">
  <si>
    <t>MARCHÉ 2024-2012 : MISE EN PLACE D'UN OUTIL RH POUR MESURER LE CLIMAT SOCIAL</t>
  </si>
  <si>
    <t>BORDEREAU DES PRIX</t>
  </si>
  <si>
    <t>Taux journalier</t>
  </si>
  <si>
    <t>Nombre de jours</t>
  </si>
  <si>
    <r>
      <t xml:space="preserve">Formation à la prise en main de l'outil
</t>
    </r>
    <r>
      <rPr>
        <b/>
        <sz val="11"/>
        <color theme="3" tint="0.249977111117893"/>
        <rFont val="Aptos Narrow"/>
        <family val="2"/>
        <scheme val="minor"/>
      </rPr>
      <t>Prix unitaire par session de formation</t>
    </r>
  </si>
  <si>
    <t>Le candidat est informé que le bordereau des prix est contractuel.</t>
  </si>
  <si>
    <t>Paramétrage de l'outil</t>
  </si>
  <si>
    <t>Code article</t>
  </si>
  <si>
    <t>F1</t>
  </si>
  <si>
    <t>F2</t>
  </si>
  <si>
    <t>Prestations</t>
  </si>
  <si>
    <t xml:space="preserve">Formation à la prise en main de l'outil
</t>
  </si>
  <si>
    <t>P1</t>
  </si>
  <si>
    <t>P2</t>
  </si>
  <si>
    <t>P3</t>
  </si>
  <si>
    <t>P4</t>
  </si>
  <si>
    <t>Montant  HT €</t>
  </si>
  <si>
    <t>Montant TTC €</t>
  </si>
  <si>
    <t>Montant total HT €</t>
  </si>
  <si>
    <t>Montant total TTC €</t>
  </si>
  <si>
    <t>P5</t>
  </si>
  <si>
    <r>
      <t xml:space="preserve">Accompagnement des services RH dans l'utilisation de l'outil
</t>
    </r>
    <r>
      <rPr>
        <i/>
        <sz val="11"/>
        <color theme="1"/>
        <rFont val="Aptos Narrow"/>
        <family val="2"/>
        <scheme val="minor"/>
      </rPr>
      <t>Support technique illimité, benchmarks et aide à la mise en place de plans d'actions</t>
    </r>
    <r>
      <rPr>
        <b/>
        <sz val="11"/>
        <color theme="1"/>
        <rFont val="Aptos Narrow"/>
        <family val="2"/>
        <scheme val="minor"/>
      </rPr>
      <t xml:space="preserve">
</t>
    </r>
    <r>
      <rPr>
        <b/>
        <sz val="11"/>
        <color theme="3" tint="0.249977111117893"/>
        <rFont val="Aptos Narrow"/>
        <family val="2"/>
        <scheme val="minor"/>
      </rPr>
      <t>Forfait annuel</t>
    </r>
  </si>
  <si>
    <r>
      <t xml:space="preserve">Licence annuelle d'utilisation
</t>
    </r>
    <r>
      <rPr>
        <i/>
        <sz val="11"/>
        <color theme="1"/>
        <rFont val="Aptos Narrow"/>
        <family val="2"/>
        <scheme val="minor"/>
      </rPr>
      <t>Licence annuelle pour les collaborateurs des CCI de Nouvelle-Aquitaine</t>
    </r>
    <r>
      <rPr>
        <b/>
        <i/>
        <sz val="11"/>
        <color theme="1"/>
        <rFont val="Aptos Narrow"/>
        <family val="2"/>
        <scheme val="minor"/>
      </rPr>
      <t xml:space="preserve">
</t>
    </r>
    <r>
      <rPr>
        <b/>
        <sz val="11"/>
        <color theme="3" tint="0.249977111117893"/>
        <rFont val="Aptos Narrow"/>
        <family val="2"/>
        <scheme val="minor"/>
      </rPr>
      <t>Prix unitaire par licence</t>
    </r>
  </si>
  <si>
    <r>
      <t xml:space="preserve">Licence annuelle utilisateur RH
</t>
    </r>
    <r>
      <rPr>
        <i/>
        <sz val="11"/>
        <rFont val="Aptos Narrow"/>
        <family val="2"/>
        <scheme val="minor"/>
      </rPr>
      <t>Modification et consultation sur un périmètre défini</t>
    </r>
    <r>
      <rPr>
        <b/>
        <i/>
        <sz val="11"/>
        <rFont val="Aptos Narrow"/>
        <family val="2"/>
        <scheme val="minor"/>
      </rPr>
      <t xml:space="preserve">
</t>
    </r>
    <r>
      <rPr>
        <b/>
        <sz val="11"/>
        <color theme="3" tint="0.249977111117893"/>
        <rFont val="Aptos Narrow"/>
        <family val="2"/>
        <scheme val="minor"/>
      </rPr>
      <t>Prix unitaire par licence</t>
    </r>
  </si>
  <si>
    <r>
      <t xml:space="preserve">Licence annuelle administrateur RH
</t>
    </r>
    <r>
      <rPr>
        <i/>
        <sz val="11"/>
        <color theme="1"/>
        <rFont val="Aptos Narrow"/>
        <family val="2"/>
        <scheme val="minor"/>
      </rPr>
      <t>Administration totale</t>
    </r>
    <r>
      <rPr>
        <b/>
        <i/>
        <sz val="11"/>
        <color theme="1"/>
        <rFont val="Aptos Narrow"/>
        <family val="2"/>
        <scheme val="minor"/>
      </rPr>
      <t xml:space="preserve">
</t>
    </r>
    <r>
      <rPr>
        <b/>
        <sz val="11"/>
        <color theme="3" tint="0.249977111117893"/>
        <rFont val="Aptos Narrow"/>
        <family val="2"/>
        <scheme val="minor"/>
      </rPr>
      <t>Prix unitaire par licence</t>
    </r>
  </si>
  <si>
    <t>DÉTAIL QUANTITATIF ESTIMATIF</t>
  </si>
  <si>
    <t>Le candidat est informé que le détail quantitatif estimatif est une hypothèse de commande sur la durée maximale du marché, périodes de reconduction comprises. Cette dernière est non contractuelle et est uniquement destinée à comparer les prix.</t>
  </si>
  <si>
    <t xml:space="preserve">Licence annuelle utilisateur RH
</t>
  </si>
  <si>
    <t xml:space="preserve">Licence annuelle administrateur RH
</t>
  </si>
  <si>
    <t xml:space="preserve">Communication / Présentation de l'outil auprès de certaines parties prenantes 
</t>
  </si>
  <si>
    <t xml:space="preserve">Accompagnement des services RH dans l'utilisation de l'outil
</t>
  </si>
  <si>
    <t>Quantité</t>
  </si>
  <si>
    <t xml:space="preserve">Licence annuelle d'utilisation collaborateurs
</t>
  </si>
  <si>
    <t>Montant HT €</t>
  </si>
  <si>
    <t>Montant total simulation année 1</t>
  </si>
  <si>
    <t>Montant total simulation année 2</t>
  </si>
  <si>
    <t>Montant total simulation année 3</t>
  </si>
  <si>
    <t>Montant total simulation année 4</t>
  </si>
  <si>
    <t>Total sur la durée maximale du marché</t>
  </si>
  <si>
    <r>
      <t xml:space="preserve">Communication / Présentation de l'outil auprès de certaines parties prenantes 
</t>
    </r>
    <r>
      <rPr>
        <i/>
        <sz val="11"/>
        <color theme="1"/>
        <rFont val="Aptos Narrow"/>
        <family val="2"/>
        <scheme val="minor"/>
      </rPr>
      <t>Kit de communication - Présentation aux Membres des instances représentatives du personnel, directions et managers</t>
    </r>
    <r>
      <rPr>
        <b/>
        <sz val="11"/>
        <color theme="1"/>
        <rFont val="Aptos Narrow"/>
        <family val="2"/>
        <scheme val="minor"/>
      </rPr>
      <t xml:space="preserve">
</t>
    </r>
    <r>
      <rPr>
        <b/>
        <sz val="11"/>
        <color theme="3" tint="0.249977111117893"/>
        <rFont val="Aptos Narrow"/>
        <family val="2"/>
        <scheme val="minor"/>
      </rPr>
      <t>Prix unitaire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</si>
</sst>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6" x14ac:knownFonts="1">
    <font>
      <sz val="11"/>
      <color theme="1"/>
      <name val="Aptos Narrow"/>
      <family val="2"/>
      <scheme val="minor"/>
    </font>
    <font>
      <b/>
      <sz val="11"/>
      <color theme="1"/>
      <name val="Aptos Narrow"/>
      <family val="2"/>
      <scheme val="minor"/>
    </font>
    <font>
      <i/>
      <sz val="11"/>
      <color rgb="FFFF0000"/>
      <name val="Aptos Narrow"/>
      <family val="2"/>
      <scheme val="minor"/>
    </font>
    <font>
      <i/>
      <sz val="11"/>
      <color theme="1"/>
      <name val="Aptos Narrow"/>
      <family val="2"/>
      <scheme val="minor"/>
    </font>
    <font>
      <i/>
      <sz val="11"/>
      <name val="Aptos Narrow"/>
      <family val="2"/>
      <scheme val="minor"/>
    </font>
    <font>
      <b/>
      <sz val="16"/>
      <color theme="1"/>
      <name val="Aptos Narrow"/>
      <family val="2"/>
      <scheme val="minor"/>
    </font>
    <font>
      <sz val="11"/>
      <name val="Arial"/>
      <family val="2"/>
    </font>
    <font>
      <sz val="10"/>
      <name val="Arial"/>
      <family val="2"/>
    </font>
    <font>
      <b/>
      <sz val="11"/>
      <color theme="3" tint="0.249977111117893"/>
      <name val="Aptos Narrow"/>
      <family val="2"/>
      <scheme val="minor"/>
    </font>
    <font>
      <b/>
      <sz val="18"/>
      <color theme="1"/>
      <name val="Aptos Narrow"/>
      <family val="2"/>
      <scheme val="minor"/>
    </font>
    <font>
      <b/>
      <i/>
      <sz val="11"/>
      <color theme="1"/>
      <name val="Aptos Narrow"/>
      <family val="2"/>
      <scheme val="minor"/>
    </font>
    <font>
      <b/>
      <i/>
      <sz val="11"/>
      <name val="Aptos Narrow"/>
      <family val="2"/>
      <scheme val="minor"/>
    </font>
    <font>
      <b/>
      <sz val="11"/>
      <color rgb="FFFF0000"/>
      <name val="Aptos Narrow"/>
      <family val="2"/>
      <scheme val="minor"/>
    </font>
    <font>
      <b/>
      <i/>
      <sz val="11"/>
      <color rgb="FFFF0000"/>
      <name val="Aptos Narrow"/>
      <family val="2"/>
      <scheme val="minor"/>
    </font>
    <font>
      <b/>
      <sz val="10"/>
      <color theme="1"/>
      <name val="Aptos Narrow"/>
      <family val="2"/>
      <scheme val="minor"/>
    </font>
    <font>
      <b/>
      <sz val="11"/>
      <name val="Arial"/>
      <family val="2"/>
    </font>
  </fonts>
  <fills count="5">
    <fill>
      <patternFill patternType="none"/>
    </fill>
    <fill>
      <patternFill patternType="gray125"/>
    </fill>
    <fill>
      <patternFill patternType="lightDown"/>
    </fill>
    <fill>
      <patternFill patternType="solid">
        <fgColor rgb="FFCCFFFF"/>
        <bgColor indexed="64"/>
      </patternFill>
    </fill>
    <fill>
      <patternFill patternType="solid">
        <fgColor rgb="FFFFFF99"/>
        <bgColor indexed="64"/>
      </patternFill>
    </fill>
  </fills>
  <borders count="3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44" fontId="7" fillId="0" borderId="0" applyFont="0" applyFill="0" applyBorder="0" applyAlignment="0" applyProtection="0"/>
  </cellStyleXfs>
  <cellXfs count="69">
    <xf numFmtId="0" fontId="0" fillId="0" borderId="0" xfId="0"/>
    <xf numFmtId="0" fontId="0" fillId="0" borderId="5" xfId="0" applyBorder="1"/>
    <xf numFmtId="0" fontId="0" fillId="0" borderId="4" xfId="0" applyBorder="1"/>
    <xf numFmtId="0" fontId="6" fillId="2" borderId="0" xfId="0" applyFont="1" applyFill="1" applyAlignment="1">
      <alignment vertical="center"/>
    </xf>
    <xf numFmtId="0" fontId="0" fillId="0" borderId="24" xfId="0" applyBorder="1" applyAlignment="1">
      <alignment horizontal="center" vertical="center"/>
    </xf>
    <xf numFmtId="0" fontId="1" fillId="0" borderId="27" xfId="0" applyFont="1" applyBorder="1" applyAlignment="1">
      <alignment vertical="center" wrapText="1"/>
    </xf>
    <xf numFmtId="0" fontId="1" fillId="4" borderId="0" xfId="0" applyFont="1" applyFill="1" applyAlignment="1">
      <alignment horizontal="center"/>
    </xf>
    <xf numFmtId="0" fontId="1" fillId="4" borderId="5" xfId="0" applyFont="1" applyFill="1" applyBorder="1" applyAlignment="1">
      <alignment horizontal="center"/>
    </xf>
    <xf numFmtId="0" fontId="0" fillId="0" borderId="2" xfId="0" applyBorder="1"/>
    <xf numFmtId="44" fontId="0" fillId="0" borderId="13" xfId="0" applyNumberFormat="1" applyBorder="1"/>
    <xf numFmtId="44" fontId="12" fillId="0" borderId="13" xfId="0" applyNumberFormat="1" applyFont="1" applyBorder="1"/>
    <xf numFmtId="0" fontId="0" fillId="0" borderId="4" xfId="0" applyBorder="1" applyAlignment="1">
      <alignment horizontal="center" vertical="center"/>
    </xf>
    <xf numFmtId="0" fontId="0" fillId="0" borderId="23" xfId="0" applyBorder="1"/>
    <xf numFmtId="44" fontId="0" fillId="0" borderId="0" xfId="0" applyNumberFormat="1" applyAlignment="1">
      <alignment horizontal="center" vertical="center"/>
    </xf>
    <xf numFmtId="0" fontId="1" fillId="0" borderId="22" xfId="0" applyFont="1" applyBorder="1" applyAlignment="1">
      <alignment vertical="center" wrapText="1"/>
    </xf>
    <xf numFmtId="0" fontId="1" fillId="0" borderId="22" xfId="0" applyFont="1" applyBorder="1" applyAlignment="1">
      <alignment horizontal="left" vertical="center" wrapText="1"/>
    </xf>
    <xf numFmtId="44" fontId="1" fillId="0" borderId="22" xfId="0" applyNumberFormat="1" applyFont="1" applyBorder="1" applyAlignment="1">
      <alignment horizontal="left" vertical="center"/>
    </xf>
    <xf numFmtId="0" fontId="14" fillId="0" borderId="23" xfId="0" applyFont="1" applyBorder="1" applyAlignment="1">
      <alignment horizontal="center" vertical="center"/>
    </xf>
    <xf numFmtId="0" fontId="14" fillId="3" borderId="19" xfId="0" applyFont="1" applyFill="1" applyBorder="1" applyAlignment="1">
      <alignment horizontal="center" vertical="center"/>
    </xf>
    <xf numFmtId="0" fontId="14" fillId="3" borderId="11" xfId="0" applyFont="1" applyFill="1" applyBorder="1" applyAlignment="1">
      <alignment horizontal="center" vertical="center"/>
    </xf>
    <xf numFmtId="0" fontId="14" fillId="3" borderId="11" xfId="0" applyFont="1" applyFill="1" applyBorder="1" applyAlignment="1">
      <alignment horizontal="center" vertical="center" wrapText="1"/>
    </xf>
    <xf numFmtId="0" fontId="14" fillId="3" borderId="12" xfId="0" applyFont="1" applyFill="1" applyBorder="1" applyAlignment="1">
      <alignment horizontal="center" vertical="center"/>
    </xf>
    <xf numFmtId="0" fontId="1" fillId="0" borderId="24" xfId="0" applyFont="1" applyBorder="1" applyAlignment="1">
      <alignment horizontal="center" vertical="center"/>
    </xf>
    <xf numFmtId="44" fontId="1" fillId="0" borderId="22" xfId="0" applyNumberFormat="1" applyFont="1" applyBorder="1" applyAlignment="1">
      <alignment horizontal="center" vertical="center"/>
    </xf>
    <xf numFmtId="44" fontId="1" fillId="0" borderId="29" xfId="0" applyNumberFormat="1" applyFont="1" applyBorder="1" applyAlignment="1">
      <alignment horizontal="center" vertical="center"/>
    </xf>
    <xf numFmtId="0" fontId="1" fillId="0" borderId="4" xfId="0" applyFont="1" applyBorder="1" applyAlignment="1">
      <alignment horizontal="center" vertical="center"/>
    </xf>
    <xf numFmtId="0" fontId="15" fillId="2" borderId="21" xfId="0" applyFont="1" applyFill="1" applyBorder="1" applyAlignment="1">
      <alignment vertical="center"/>
    </xf>
    <xf numFmtId="0" fontId="15" fillId="2" borderId="0" xfId="0" applyFont="1" applyFill="1" applyAlignment="1">
      <alignment vertical="center"/>
    </xf>
    <xf numFmtId="0" fontId="15" fillId="2" borderId="14" xfId="0" applyFont="1" applyFill="1" applyBorder="1" applyAlignment="1">
      <alignment vertical="center"/>
    </xf>
    <xf numFmtId="0" fontId="1" fillId="0" borderId="24" xfId="0" applyFont="1" applyBorder="1" applyAlignment="1">
      <alignment vertical="center"/>
    </xf>
    <xf numFmtId="0" fontId="1" fillId="3" borderId="19" xfId="0" applyFont="1" applyFill="1" applyBorder="1" applyAlignment="1">
      <alignment horizontal="center" vertical="center"/>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1" fillId="0" borderId="26" xfId="0" applyFont="1" applyBorder="1" applyAlignment="1">
      <alignment horizontal="center" vertical="center"/>
    </xf>
    <xf numFmtId="0" fontId="15" fillId="2" borderId="7" xfId="0" applyFont="1" applyFill="1" applyBorder="1" applyAlignment="1">
      <alignment vertical="center"/>
    </xf>
    <xf numFmtId="44" fontId="1" fillId="0" borderId="31" xfId="0" applyNumberFormat="1" applyFont="1" applyBorder="1" applyAlignment="1">
      <alignment horizontal="center" vertical="center"/>
    </xf>
    <xf numFmtId="44" fontId="1" fillId="0" borderId="30" xfId="0" applyNumberFormat="1" applyFont="1" applyBorder="1" applyAlignment="1">
      <alignment horizontal="center" vertical="center"/>
    </xf>
    <xf numFmtId="44" fontId="0" fillId="0" borderId="22" xfId="0" applyNumberFormat="1" applyBorder="1" applyAlignment="1">
      <alignment horizontal="center" vertical="center"/>
    </xf>
    <xf numFmtId="0" fontId="6" fillId="2" borderId="16" xfId="0" applyFont="1" applyFill="1" applyBorder="1" applyAlignment="1">
      <alignment vertical="center"/>
    </xf>
    <xf numFmtId="44" fontId="0" fillId="0" borderId="29" xfId="0" applyNumberFormat="1" applyBorder="1" applyAlignment="1">
      <alignment horizontal="center" vertical="center"/>
    </xf>
    <xf numFmtId="44" fontId="0" fillId="0" borderId="30" xfId="0" applyNumberFormat="1" applyBorder="1" applyAlignment="1">
      <alignment horizontal="center" vertical="center"/>
    </xf>
    <xf numFmtId="0" fontId="1" fillId="0" borderId="31" xfId="0" applyFont="1" applyBorder="1" applyAlignment="1">
      <alignment vertical="center" wrapText="1"/>
    </xf>
    <xf numFmtId="2" fontId="1" fillId="0" borderId="22" xfId="0" applyNumberFormat="1" applyFont="1" applyBorder="1" applyAlignment="1">
      <alignment horizontal="center" vertical="center"/>
    </xf>
    <xf numFmtId="0" fontId="1" fillId="0" borderId="6" xfId="0" applyFont="1" applyBorder="1" applyAlignment="1">
      <alignment horizontal="right"/>
    </xf>
    <xf numFmtId="0" fontId="1" fillId="0" borderId="7" xfId="0" applyFont="1" applyBorder="1" applyAlignment="1">
      <alignment horizontal="right"/>
    </xf>
    <xf numFmtId="0" fontId="1" fillId="0" borderId="8" xfId="0" applyFont="1" applyBorder="1" applyAlignment="1">
      <alignment horizontal="right"/>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2" fillId="0" borderId="17"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5" xfId="0" applyFont="1" applyBorder="1" applyAlignment="1">
      <alignment horizontal="center" vertical="center" wrapText="1"/>
    </xf>
    <xf numFmtId="0" fontId="1" fillId="4" borderId="9" xfId="0" applyFont="1" applyFill="1" applyBorder="1" applyAlignment="1">
      <alignment horizontal="right"/>
    </xf>
    <xf numFmtId="0" fontId="1" fillId="4" borderId="7" xfId="0" applyFont="1" applyFill="1" applyBorder="1" applyAlignment="1">
      <alignment horizontal="right"/>
    </xf>
    <xf numFmtId="0" fontId="1" fillId="4" borderId="28" xfId="0" applyFont="1" applyFill="1" applyBorder="1" applyAlignment="1">
      <alignment horizontal="right"/>
    </xf>
    <xf numFmtId="0" fontId="1" fillId="4" borderId="10" xfId="0" applyFont="1" applyFill="1" applyBorder="1" applyAlignment="1">
      <alignment horizontal="right"/>
    </xf>
    <xf numFmtId="0" fontId="1" fillId="0" borderId="9" xfId="0" applyFont="1" applyBorder="1" applyAlignment="1">
      <alignment horizontal="right"/>
    </xf>
    <xf numFmtId="0" fontId="1" fillId="0" borderId="28" xfId="0" applyFont="1" applyBorder="1" applyAlignment="1">
      <alignment horizontal="right"/>
    </xf>
    <xf numFmtId="0" fontId="1" fillId="0" borderId="10" xfId="0" applyFont="1" applyBorder="1" applyAlignment="1">
      <alignment horizontal="right"/>
    </xf>
    <xf numFmtId="0" fontId="1" fillId="0" borderId="20" xfId="0" applyFont="1" applyBorder="1" applyAlignment="1">
      <alignment horizontal="center" vertical="center" wrapText="1"/>
    </xf>
    <xf numFmtId="0" fontId="1" fillId="0" borderId="18" xfId="0" applyFont="1" applyBorder="1" applyAlignment="1">
      <alignment horizontal="center" vertical="center" wrapText="1"/>
    </xf>
    <xf numFmtId="0" fontId="1" fillId="4" borderId="15" xfId="0" applyFont="1" applyFill="1" applyBorder="1" applyAlignment="1">
      <alignment horizontal="center"/>
    </xf>
    <xf numFmtId="0" fontId="9" fillId="0" borderId="0" xfId="0" applyFont="1" applyAlignment="1">
      <alignment horizontal="center"/>
    </xf>
    <xf numFmtId="0" fontId="5" fillId="0" borderId="1" xfId="0"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13" fillId="0" borderId="4" xfId="0" applyFont="1" applyBorder="1" applyAlignment="1">
      <alignment horizontal="center" vertical="center"/>
    </xf>
    <xf numFmtId="0" fontId="13" fillId="0" borderId="0" xfId="0" applyFont="1" applyAlignment="1">
      <alignment horizontal="center" vertical="center"/>
    </xf>
    <xf numFmtId="0" fontId="13" fillId="0" borderId="5" xfId="0" applyFont="1" applyBorder="1" applyAlignment="1">
      <alignment horizontal="center" vertical="center"/>
    </xf>
  </cellXfs>
  <cellStyles count="2">
    <cellStyle name="Euro" xfId="1" xr:uid="{FE4ECE8E-6828-4BCE-A841-1C1C80D53106}"/>
    <cellStyle name="Normal" xfId="0" builtinId="0"/>
  </cellStyles>
  <dxfs count="0"/>
  <tableStyles count="0" defaultTableStyle="TableStyleMedium2" defaultPivotStyle="PivotStyleLight16"/>
  <colors>
    <mruColors>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D52B5-D502-44DF-9749-5553C7EB6EE1}">
  <dimension ref="A1:J31"/>
  <sheetViews>
    <sheetView tabSelected="1" workbookViewId="0">
      <selection activeCell="J10" sqref="J10"/>
    </sheetView>
  </sheetViews>
  <sheetFormatPr baseColWidth="10" defaultRowHeight="15" x14ac:dyDescent="0.25"/>
  <cols>
    <col min="2" max="2" width="13" customWidth="1"/>
    <col min="3" max="3" width="48.5703125" customWidth="1"/>
    <col min="4" max="4" width="15.140625" customWidth="1"/>
    <col min="5" max="5" width="15.7109375" customWidth="1"/>
    <col min="6" max="6" width="18.42578125" customWidth="1"/>
    <col min="7" max="7" width="19.5703125" customWidth="1"/>
    <col min="14" max="14" width="30.7109375" customWidth="1"/>
  </cols>
  <sheetData>
    <row r="1" spans="2:10" ht="24" x14ac:dyDescent="0.4">
      <c r="B1" s="62" t="s">
        <v>0</v>
      </c>
      <c r="C1" s="62"/>
      <c r="D1" s="62"/>
      <c r="E1" s="62"/>
      <c r="F1" s="62"/>
      <c r="G1" s="62"/>
    </row>
    <row r="2" spans="2:10" ht="15.75" thickBot="1" x14ac:dyDescent="0.3"/>
    <row r="3" spans="2:10" ht="21" x14ac:dyDescent="0.35">
      <c r="B3" s="63" t="s">
        <v>1</v>
      </c>
      <c r="C3" s="64"/>
      <c r="D3" s="64"/>
      <c r="E3" s="64"/>
      <c r="F3" s="64"/>
      <c r="G3" s="65"/>
    </row>
    <row r="4" spans="2:10" ht="29.25" customHeight="1" x14ac:dyDescent="0.25">
      <c r="B4" s="66" t="s">
        <v>5</v>
      </c>
      <c r="C4" s="67"/>
      <c r="D4" s="67"/>
      <c r="E4" s="67"/>
      <c r="F4" s="67"/>
      <c r="G4" s="68"/>
    </row>
    <row r="5" spans="2:10" x14ac:dyDescent="0.25">
      <c r="B5" s="17" t="s">
        <v>7</v>
      </c>
      <c r="C5" s="18" t="s">
        <v>10</v>
      </c>
      <c r="D5" s="19" t="s">
        <v>2</v>
      </c>
      <c r="E5" s="19" t="s">
        <v>3</v>
      </c>
      <c r="F5" s="20" t="s">
        <v>18</v>
      </c>
      <c r="G5" s="21" t="s">
        <v>19</v>
      </c>
    </row>
    <row r="6" spans="2:10" ht="44.25" customHeight="1" x14ac:dyDescent="0.25">
      <c r="B6" s="22" t="s">
        <v>8</v>
      </c>
      <c r="C6" s="16" t="s">
        <v>6</v>
      </c>
      <c r="D6" s="23"/>
      <c r="E6" s="42"/>
      <c r="F6" s="23">
        <f>D6*E6</f>
        <v>0</v>
      </c>
      <c r="G6" s="24">
        <f>1.2*F6</f>
        <v>0</v>
      </c>
    </row>
    <row r="7" spans="2:10" x14ac:dyDescent="0.25">
      <c r="B7" s="22"/>
      <c r="C7" s="18" t="s">
        <v>10</v>
      </c>
      <c r="D7" s="19"/>
      <c r="E7" s="19"/>
      <c r="F7" s="19" t="s">
        <v>16</v>
      </c>
      <c r="G7" s="21" t="s">
        <v>17</v>
      </c>
    </row>
    <row r="8" spans="2:10" ht="41.25" customHeight="1" x14ac:dyDescent="0.25">
      <c r="B8" s="25" t="s">
        <v>12</v>
      </c>
      <c r="C8" s="14" t="s">
        <v>4</v>
      </c>
      <c r="D8" s="26"/>
      <c r="E8" s="27"/>
      <c r="F8" s="23"/>
      <c r="G8" s="24">
        <f>1.2*F8</f>
        <v>0</v>
      </c>
    </row>
    <row r="9" spans="2:10" ht="72" customHeight="1" x14ac:dyDescent="0.25">
      <c r="B9" s="22" t="s">
        <v>13</v>
      </c>
      <c r="C9" s="14" t="s">
        <v>22</v>
      </c>
      <c r="D9" s="27"/>
      <c r="E9" s="27"/>
      <c r="F9" s="23"/>
      <c r="G9" s="24">
        <f t="shared" ref="G9:G12" si="0">1.2*F9</f>
        <v>0</v>
      </c>
    </row>
    <row r="10" spans="2:10" ht="63.75" customHeight="1" x14ac:dyDescent="0.25">
      <c r="B10" s="22" t="s">
        <v>14</v>
      </c>
      <c r="C10" s="14" t="s">
        <v>23</v>
      </c>
      <c r="D10" s="27"/>
      <c r="E10" s="27"/>
      <c r="F10" s="23"/>
      <c r="G10" s="24">
        <f t="shared" si="0"/>
        <v>0</v>
      </c>
      <c r="J10" s="13"/>
    </row>
    <row r="11" spans="2:10" ht="57" customHeight="1" x14ac:dyDescent="0.25">
      <c r="B11" s="22" t="s">
        <v>15</v>
      </c>
      <c r="C11" s="14" t="s">
        <v>24</v>
      </c>
      <c r="D11" s="27"/>
      <c r="E11" s="27"/>
      <c r="F11" s="23"/>
      <c r="G11" s="24">
        <f t="shared" si="0"/>
        <v>0</v>
      </c>
    </row>
    <row r="12" spans="2:10" ht="90.75" customHeight="1" x14ac:dyDescent="0.25">
      <c r="B12" s="22" t="s">
        <v>20</v>
      </c>
      <c r="C12" s="15" t="s">
        <v>39</v>
      </c>
      <c r="D12" s="28"/>
      <c r="E12" s="28"/>
      <c r="F12" s="23"/>
      <c r="G12" s="24">
        <f t="shared" si="0"/>
        <v>0</v>
      </c>
    </row>
    <row r="13" spans="2:10" x14ac:dyDescent="0.25">
      <c r="B13" s="29"/>
      <c r="C13" s="30" t="s">
        <v>10</v>
      </c>
      <c r="D13" s="31"/>
      <c r="E13" s="31"/>
      <c r="F13" s="31" t="s">
        <v>16</v>
      </c>
      <c r="G13" s="32" t="s">
        <v>17</v>
      </c>
    </row>
    <row r="14" spans="2:10" ht="75.75" thickBot="1" x14ac:dyDescent="0.3">
      <c r="B14" s="33" t="s">
        <v>9</v>
      </c>
      <c r="C14" s="5" t="s">
        <v>21</v>
      </c>
      <c r="D14" s="34"/>
      <c r="E14" s="34"/>
      <c r="F14" s="35"/>
      <c r="G14" s="36">
        <f>1.2*F14</f>
        <v>0</v>
      </c>
      <c r="H14" s="2"/>
    </row>
    <row r="15" spans="2:10" ht="15.75" thickBot="1" x14ac:dyDescent="0.3"/>
    <row r="16" spans="2:10" ht="52.5" customHeight="1" x14ac:dyDescent="0.25">
      <c r="B16" s="46" t="s">
        <v>25</v>
      </c>
      <c r="C16" s="47"/>
      <c r="D16" s="47"/>
      <c r="E16" s="47"/>
      <c r="F16" s="47"/>
      <c r="G16" s="48"/>
    </row>
    <row r="17" spans="1:7" ht="44.25" customHeight="1" x14ac:dyDescent="0.25">
      <c r="B17" s="49" t="s">
        <v>26</v>
      </c>
      <c r="C17" s="50"/>
      <c r="D17" s="50"/>
      <c r="E17" s="50"/>
      <c r="F17" s="50"/>
      <c r="G17" s="51"/>
    </row>
    <row r="18" spans="1:7" x14ac:dyDescent="0.25">
      <c r="B18" s="12"/>
      <c r="C18" s="6"/>
      <c r="D18" s="61" t="s">
        <v>31</v>
      </c>
      <c r="E18" s="61"/>
      <c r="F18" s="6" t="s">
        <v>33</v>
      </c>
      <c r="G18" s="7" t="s">
        <v>17</v>
      </c>
    </row>
    <row r="19" spans="1:7" ht="27" customHeight="1" x14ac:dyDescent="0.25">
      <c r="B19" s="4" t="s">
        <v>8</v>
      </c>
      <c r="C19" s="14" t="s">
        <v>6</v>
      </c>
      <c r="D19" s="38"/>
      <c r="E19" s="3"/>
      <c r="F19" s="37">
        <f>F6</f>
        <v>0</v>
      </c>
      <c r="G19" s="39">
        <f>1.2*F19</f>
        <v>0</v>
      </c>
    </row>
    <row r="20" spans="1:7" ht="30" customHeight="1" x14ac:dyDescent="0.25">
      <c r="B20" s="4" t="s">
        <v>12</v>
      </c>
      <c r="C20" s="14" t="s">
        <v>11</v>
      </c>
      <c r="D20" s="59">
        <v>1</v>
      </c>
      <c r="E20" s="60"/>
      <c r="F20" s="37">
        <f>F8</f>
        <v>0</v>
      </c>
      <c r="G20" s="39">
        <f>1.2*F20</f>
        <v>0</v>
      </c>
    </row>
    <row r="21" spans="1:7" ht="30" customHeight="1" x14ac:dyDescent="0.25">
      <c r="B21" s="4" t="s">
        <v>13</v>
      </c>
      <c r="C21" s="14" t="s">
        <v>32</v>
      </c>
      <c r="D21" s="59">
        <v>1400</v>
      </c>
      <c r="E21" s="60"/>
      <c r="F21" s="37">
        <f>D21*F9</f>
        <v>0</v>
      </c>
      <c r="G21" s="39">
        <f t="shared" ref="G21:G26" si="1">1.2*F21</f>
        <v>0</v>
      </c>
    </row>
    <row r="22" spans="1:7" ht="30" customHeight="1" x14ac:dyDescent="0.25">
      <c r="B22" s="4" t="s">
        <v>14</v>
      </c>
      <c r="C22" s="14" t="s">
        <v>27</v>
      </c>
      <c r="D22" s="59">
        <v>14</v>
      </c>
      <c r="E22" s="60"/>
      <c r="F22" s="37">
        <f>D22*F10</f>
        <v>0</v>
      </c>
      <c r="G22" s="39">
        <f t="shared" si="1"/>
        <v>0</v>
      </c>
    </row>
    <row r="23" spans="1:7" ht="30" customHeight="1" x14ac:dyDescent="0.25">
      <c r="B23" s="4" t="s">
        <v>15</v>
      </c>
      <c r="C23" s="14" t="s">
        <v>28</v>
      </c>
      <c r="D23" s="59">
        <v>1</v>
      </c>
      <c r="E23" s="60"/>
      <c r="F23" s="37">
        <f>D23*F11</f>
        <v>0</v>
      </c>
      <c r="G23" s="39">
        <f t="shared" si="1"/>
        <v>0</v>
      </c>
    </row>
    <row r="24" spans="1:7" ht="45" customHeight="1" x14ac:dyDescent="0.25">
      <c r="B24" s="4" t="s">
        <v>20</v>
      </c>
      <c r="C24" s="14" t="s">
        <v>29</v>
      </c>
      <c r="D24" s="59">
        <v>3</v>
      </c>
      <c r="E24" s="60"/>
      <c r="F24" s="37">
        <f>D24*F12</f>
        <v>0</v>
      </c>
      <c r="G24" s="39">
        <f t="shared" si="1"/>
        <v>0</v>
      </c>
    </row>
    <row r="25" spans="1:7" ht="45.75" customHeight="1" thickBot="1" x14ac:dyDescent="0.3">
      <c r="B25" s="11" t="s">
        <v>9</v>
      </c>
      <c r="C25" s="41" t="s">
        <v>30</v>
      </c>
      <c r="D25" s="3"/>
      <c r="E25" s="3"/>
      <c r="F25" s="37">
        <f>F14</f>
        <v>0</v>
      </c>
      <c r="G25" s="40">
        <f t="shared" si="1"/>
        <v>0</v>
      </c>
    </row>
    <row r="26" spans="1:7" ht="23.25" customHeight="1" thickBot="1" x14ac:dyDescent="0.3">
      <c r="B26" s="52" t="s">
        <v>34</v>
      </c>
      <c r="C26" s="53"/>
      <c r="D26" s="54"/>
      <c r="E26" s="55"/>
      <c r="F26" s="9">
        <f>SUM(F19,F20,F21,F22,F23,F24,F25)</f>
        <v>0</v>
      </c>
      <c r="G26" s="9">
        <f t="shared" si="1"/>
        <v>0</v>
      </c>
    </row>
    <row r="27" spans="1:7" ht="21" customHeight="1" thickBot="1" x14ac:dyDescent="0.3">
      <c r="B27" s="56" t="s">
        <v>35</v>
      </c>
      <c r="C27" s="57"/>
      <c r="D27" s="57"/>
      <c r="E27" s="58"/>
      <c r="F27" s="9">
        <f>SUM(F21,F22,F23,F25)</f>
        <v>0</v>
      </c>
      <c r="G27" s="9">
        <f>1.2*F27</f>
        <v>0</v>
      </c>
    </row>
    <row r="28" spans="1:7" ht="21" customHeight="1" thickBot="1" x14ac:dyDescent="0.3">
      <c r="A28" s="1"/>
      <c r="B28" s="56" t="s">
        <v>36</v>
      </c>
      <c r="C28" s="57"/>
      <c r="D28" s="57"/>
      <c r="E28" s="58"/>
      <c r="F28" s="9">
        <f>SUM(F21,F22,F23,F25)</f>
        <v>0</v>
      </c>
      <c r="G28" s="9">
        <f>1.2*F28</f>
        <v>0</v>
      </c>
    </row>
    <row r="29" spans="1:7" ht="22.5" customHeight="1" thickBot="1" x14ac:dyDescent="0.3">
      <c r="A29" s="1"/>
      <c r="B29" s="56" t="s">
        <v>37</v>
      </c>
      <c r="C29" s="57"/>
      <c r="D29" s="57"/>
      <c r="E29" s="58"/>
      <c r="F29" s="9">
        <f>SUM(F21,F22,F23,F25)</f>
        <v>0</v>
      </c>
      <c r="G29" s="9">
        <f>1.2*F29</f>
        <v>0</v>
      </c>
    </row>
    <row r="30" spans="1:7" ht="28.5" customHeight="1" thickBot="1" x14ac:dyDescent="0.3">
      <c r="A30" s="1"/>
      <c r="B30" s="43" t="s">
        <v>38</v>
      </c>
      <c r="C30" s="44"/>
      <c r="D30" s="44"/>
      <c r="E30" s="45"/>
      <c r="F30" s="10">
        <f>SUM(F26,F27,F28,F29)</f>
        <v>0</v>
      </c>
      <c r="G30" s="10">
        <f>SUM(G26,G27,G28,G29)</f>
        <v>0</v>
      </c>
    </row>
    <row r="31" spans="1:7" x14ac:dyDescent="0.25">
      <c r="B31" s="8"/>
    </row>
  </sheetData>
  <mergeCells count="16">
    <mergeCell ref="B1:G1"/>
    <mergeCell ref="B3:G3"/>
    <mergeCell ref="B4:G4"/>
    <mergeCell ref="B30:E30"/>
    <mergeCell ref="B16:G16"/>
    <mergeCell ref="B17:G17"/>
    <mergeCell ref="B26:E26"/>
    <mergeCell ref="B27:E27"/>
    <mergeCell ref="B28:E28"/>
    <mergeCell ref="B29:E29"/>
    <mergeCell ref="D23:E23"/>
    <mergeCell ref="D24:E24"/>
    <mergeCell ref="D18:E18"/>
    <mergeCell ref="D20:E20"/>
    <mergeCell ref="D21:E21"/>
    <mergeCell ref="D22:E22"/>
  </mergeCells>
  <pageMargins left="0.7" right="0.7" top="0.75" bottom="0.75" header="0.3" footer="0.3"/>
  <pageSetup paperSize="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Feuil2</vt:lpstr>
      <vt:lpstr>Feuil2!Zone_d_impression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Walz</dc:creator>
  <cp:lastModifiedBy>Laura Walz</cp:lastModifiedBy>
  <cp:lastPrinted>2024-12-20T11:26:43Z</cp:lastPrinted>
  <dcterms:created xsi:type="dcterms:W3CDTF">2024-12-17T17:05:58Z</dcterms:created>
  <dcterms:modified xsi:type="dcterms:W3CDTF">2024-12-20T13:00:19Z</dcterms:modified>
</cp:coreProperties>
</file>