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69"/>
  <workbookPr filterPrivacy="1" defaultThemeVersion="124226"/>
  <xr:revisionPtr revIDLastSave="0" documentId="8_{202BF168-6229-4F24-A7AE-48E70BD4A520}" xr6:coauthVersionLast="36" xr6:coauthVersionMax="36" xr10:uidLastSave="{00000000-0000-0000-0000-000000000000}"/>
  <bookViews>
    <workbookView xWindow="-15" yWindow="-15" windowWidth="13200" windowHeight="11385" xr2:uid="{00000000-000D-0000-FFFF-FFFF00000000}"/>
  </bookViews>
  <sheets>
    <sheet name="DPGF" sheetId="1" r:id="rId1"/>
  </sheets>
  <calcPr calcId="191029"/>
</workbook>
</file>

<file path=xl/calcChain.xml><?xml version="1.0" encoding="utf-8"?>
<calcChain xmlns="http://schemas.openxmlformats.org/spreadsheetml/2006/main">
  <c r="J31" i="1" l="1"/>
  <c r="J30" i="1"/>
  <c r="J32" i="1" s="1"/>
  <c r="I30" i="1" l="1"/>
  <c r="H30" i="1"/>
  <c r="G30" i="1"/>
  <c r="I31" i="1" l="1"/>
  <c r="I32" i="1" s="1"/>
  <c r="H31" i="1"/>
  <c r="H32" i="1" s="1"/>
  <c r="G31" i="1"/>
  <c r="G32" i="1" s="1"/>
  <c r="F30" i="1" l="1"/>
  <c r="F31" i="1" s="1"/>
  <c r="F32" i="1" l="1"/>
</calcChain>
</file>

<file path=xl/sharedStrings.xml><?xml version="1.0" encoding="utf-8"?>
<sst xmlns="http://schemas.openxmlformats.org/spreadsheetml/2006/main" count="113" uniqueCount="95">
  <si>
    <t>Désignation</t>
  </si>
  <si>
    <t>Date de fin de garantie</t>
  </si>
  <si>
    <t>Les offres de prix doivent tenir compte de l'existence signalée pour certains matériels d'une garantie constructeur dont la date d'expiration ne sera pas encore atteinte à la date To de démarrage des prestations.</t>
  </si>
  <si>
    <t>N° d'inventaire</t>
  </si>
  <si>
    <t>N° de série</t>
  </si>
  <si>
    <t>Modèle / libellé</t>
  </si>
  <si>
    <t>Interventions sur site</t>
  </si>
  <si>
    <t>Total HT</t>
  </si>
  <si>
    <t>Total TTC</t>
  </si>
  <si>
    <t>Décomposition du Prix Global et Forfaitaire (DPGF)</t>
  </si>
  <si>
    <t>PRESTATIONS DE MAINTENANCE DES POSTES DE TRAVAIL DE TYPE MAC POUR LA BIBLIOTHEQUE NATIONALE DE FRANCE</t>
  </si>
  <si>
    <t>Montant annuel de la maintenance en Euros HT
1ère année</t>
  </si>
  <si>
    <t>Montant annuel de la maintenance en Euros HT
2ème année</t>
  </si>
  <si>
    <t>Montant annuel de la maintenance en Euros HT
3ème année</t>
  </si>
  <si>
    <t>Montant annuel de la maintenance en Euros HT
4ème année</t>
  </si>
  <si>
    <t>Interventions planifiables d'une journée hors maintenances préventive et currative (10 jours d'intervention)</t>
  </si>
  <si>
    <t>PMAC505157</t>
  </si>
  <si>
    <t>APPLE IMAC 27'' quadricoeur i7 4,2 Ghz</t>
  </si>
  <si>
    <t>SDGKVMHDTJ1GP</t>
  </si>
  <si>
    <t>505157</t>
  </si>
  <si>
    <t xml:space="preserve">PMAC 513939 </t>
  </si>
  <si>
    <t>iMac 24 pouces avec écran Retina 4,5K: Puce Apple M1</t>
  </si>
  <si>
    <t>H12LF05EQ7H6</t>
  </si>
  <si>
    <t>513939</t>
  </si>
  <si>
    <t>PMAC 513940</t>
  </si>
  <si>
    <t>H12LF051Q7H6</t>
  </si>
  <si>
    <t>513940</t>
  </si>
  <si>
    <t>PMAC513932</t>
  </si>
  <si>
    <t>H12LF05HQ7H6</t>
  </si>
  <si>
    <t>513932</t>
  </si>
  <si>
    <t>PMAC513938</t>
  </si>
  <si>
    <t>H12LD0ATQ7H6</t>
  </si>
  <si>
    <t>513938</t>
  </si>
  <si>
    <t>PMAC513941</t>
  </si>
  <si>
    <t>H12LF090Q7H6</t>
  </si>
  <si>
    <t>513941</t>
  </si>
  <si>
    <t>PMAC513933</t>
  </si>
  <si>
    <t>H12LF056Q7H6</t>
  </si>
  <si>
    <t>513933</t>
  </si>
  <si>
    <t>PMAC513934</t>
  </si>
  <si>
    <t>H12LF059Q7H6</t>
  </si>
  <si>
    <t>513934</t>
  </si>
  <si>
    <t>PMAC513935</t>
  </si>
  <si>
    <t>H12LD0B1Q7H6</t>
  </si>
  <si>
    <t>513935</t>
  </si>
  <si>
    <t>PMAC513936</t>
  </si>
  <si>
    <t>H12LF09AQ7H6</t>
  </si>
  <si>
    <t>513936</t>
  </si>
  <si>
    <t>PMAC513937</t>
  </si>
  <si>
    <t>H12LF099Q7H6</t>
  </si>
  <si>
    <t>513937</t>
  </si>
  <si>
    <t>PMAC518962</t>
  </si>
  <si>
    <t>iMac 24p - M3 8 CORE - MQRK3FN/A - SSD 512Go - RAM 16Go - Argent</t>
  </si>
  <si>
    <t>Y5HYH769FM</t>
  </si>
  <si>
    <t>518962</t>
  </si>
  <si>
    <t>PMAC518961</t>
  </si>
  <si>
    <t>C2C042T9FG</t>
  </si>
  <si>
    <t>518961</t>
  </si>
  <si>
    <t>PMAC518960</t>
  </si>
  <si>
    <t>Y7504JQCFK</t>
  </si>
  <si>
    <t>518960</t>
  </si>
  <si>
    <t>PMAC51859</t>
  </si>
  <si>
    <t>F0WVXFGFHW</t>
  </si>
  <si>
    <t>518959</t>
  </si>
  <si>
    <t>PMAC518958</t>
  </si>
  <si>
    <t>W16MKD6CFQ</t>
  </si>
  <si>
    <t>518958</t>
  </si>
  <si>
    <t>PMAC511507</t>
  </si>
  <si>
    <t>iMac 27p Retina 5K Core i5 3.0 GHz 6-core 8th</t>
  </si>
  <si>
    <t>SC02D23PJPN5V</t>
  </si>
  <si>
    <t>511507</t>
  </si>
  <si>
    <t>PMAC511508</t>
  </si>
  <si>
    <t>SC02D30AHPN5V</t>
  </si>
  <si>
    <t>511508</t>
  </si>
  <si>
    <t>PMAC511510</t>
  </si>
  <si>
    <t>SC02D30LAPN5V</t>
  </si>
  <si>
    <t>511510</t>
  </si>
  <si>
    <t>PMAC511512</t>
  </si>
  <si>
    <t>SC02D23HEPN5V</t>
  </si>
  <si>
    <t>511512</t>
  </si>
  <si>
    <t>PMAC513032</t>
  </si>
  <si>
    <t>C02F5496PN5T</t>
  </si>
  <si>
    <t>513032</t>
  </si>
  <si>
    <t>PMAC512993</t>
  </si>
  <si>
    <t>MAC STUDIO M2 MAX CHIP - MQH73FN/A - 1To - 64GB</t>
  </si>
  <si>
    <t>RQ1PHXYQVK</t>
  </si>
  <si>
    <t>512993</t>
  </si>
  <si>
    <t>PMAC512994</t>
  </si>
  <si>
    <t>NM0P2V227J</t>
  </si>
  <si>
    <t>512994</t>
  </si>
  <si>
    <t>PMAC505693</t>
  </si>
  <si>
    <t>Pro 27 pouces avec ecran /Z0UR - iMac Pro 27" 5K - Processeur Intel Xeon W 14 coeurs a 2,5 GHz, Turbo Boost jusqu’a 4,3 GHz /64 Go de memoire ECC DDR4 a 2 666 MHz /SSD de 4 To</t>
  </si>
  <si>
    <t>SC02YP0KWM0XV</t>
  </si>
  <si>
    <t>505693</t>
  </si>
  <si>
    <t>Montant annuel de la maintenance en Euros HT
5ème année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</si>
</sst>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TVA &quot;0.00%"/>
  </numFmts>
  <fonts count="10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Geneva"/>
    </font>
    <font>
      <b/>
      <sz val="11"/>
      <color theme="1"/>
      <name val="Times New Roman"/>
      <family val="1"/>
    </font>
    <font>
      <b/>
      <i/>
      <sz val="10"/>
      <name val="Arial"/>
      <family val="2"/>
    </font>
    <font>
      <i/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lightUp">
        <bgColor indexed="41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9">
    <xf numFmtId="0" fontId="0" fillId="0" borderId="0" xfId="0"/>
    <xf numFmtId="4" fontId="4" fillId="0" borderId="1" xfId="1" applyNumberFormat="1" applyFont="1" applyBorder="1" applyAlignment="1" applyProtection="1">
      <alignment horizontal="right" vertical="center"/>
      <protection locked="0"/>
    </xf>
    <xf numFmtId="164" fontId="4" fillId="0" borderId="1" xfId="1" applyNumberFormat="1" applyFont="1" applyBorder="1" applyAlignment="1" applyProtection="1">
      <alignment horizontal="right" vertical="center"/>
      <protection locked="0"/>
    </xf>
    <xf numFmtId="4" fontId="3" fillId="0" borderId="1" xfId="1" applyNumberFormat="1" applyFont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vertical="center" wrapText="1"/>
    </xf>
    <xf numFmtId="14" fontId="2" fillId="2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" fontId="4" fillId="0" borderId="1" xfId="1" applyNumberFormat="1" applyFont="1" applyBorder="1" applyAlignment="1" applyProtection="1">
      <alignment horizontal="right" vertical="center" wrapText="1"/>
      <protection locked="0"/>
    </xf>
    <xf numFmtId="4" fontId="3" fillId="0" borderId="1" xfId="1" applyNumberFormat="1" applyFont="1" applyBorder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4" fontId="4" fillId="0" borderId="1" xfId="0" applyNumberFormat="1" applyFont="1" applyFill="1" applyBorder="1" applyAlignment="1">
      <alignment vertical="center"/>
    </xf>
    <xf numFmtId="0" fontId="4" fillId="0" borderId="1" xfId="0" applyNumberFormat="1" applyFont="1" applyFill="1" applyBorder="1" applyAlignment="1">
      <alignment horizontal="right" vertical="center"/>
    </xf>
    <xf numFmtId="14" fontId="4" fillId="0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centerContinuous" vertical="center"/>
    </xf>
    <xf numFmtId="0" fontId="3" fillId="0" borderId="0" xfId="0" applyFont="1" applyBorder="1" applyAlignment="1">
      <alignment horizontal="centerContinuous" vertical="center" wrapText="1"/>
    </xf>
    <xf numFmtId="0" fontId="1" fillId="0" borderId="0" xfId="0" applyFont="1" applyBorder="1" applyAlignment="1">
      <alignment horizontal="centerContinuous" vertical="center" wrapText="1"/>
    </xf>
    <xf numFmtId="0" fontId="7" fillId="0" borderId="2" xfId="0" applyFont="1" applyBorder="1" applyAlignment="1">
      <alignment horizontal="centerContinuous" vertical="center" wrapText="1"/>
    </xf>
    <xf numFmtId="0" fontId="8" fillId="0" borderId="0" xfId="0" applyFont="1" applyAlignment="1">
      <alignment horizontal="centerContinuous" vertical="center" wrapText="1"/>
    </xf>
    <xf numFmtId="0" fontId="9" fillId="0" borderId="2" xfId="0" applyFont="1" applyBorder="1" applyAlignment="1">
      <alignment horizontal="centerContinuous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</cellXfs>
  <cellStyles count="2">
    <cellStyle name="Normal" xfId="0" builtinId="0"/>
    <cellStyle name="Normal_bon de commande1" xfId="1" xr:uid="{00000000-0005-0000-0000-00000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34"/>
  <sheetViews>
    <sheetView tabSelected="1" zoomScaleNormal="100" workbookViewId="0"/>
  </sheetViews>
  <sheetFormatPr baseColWidth="10" defaultRowHeight="15"/>
  <cols>
    <col min="1" max="1" width="13.28515625" style="15" customWidth="1"/>
    <col min="2" max="2" width="55.85546875" style="11" bestFit="1" customWidth="1"/>
    <col min="3" max="3" width="18.28515625" style="11" bestFit="1" customWidth="1"/>
    <col min="4" max="4" width="10.5703125" style="11" customWidth="1"/>
    <col min="5" max="9" width="12.85546875" style="11" customWidth="1"/>
    <col min="10" max="250" width="11.42578125" style="4"/>
    <col min="251" max="251" width="24.28515625" style="4" customWidth="1"/>
    <col min="252" max="252" width="32.5703125" style="4" customWidth="1"/>
    <col min="253" max="253" width="12.5703125" style="4" customWidth="1"/>
    <col min="254" max="254" width="5.140625" style="4" customWidth="1"/>
    <col min="255" max="261" width="12.85546875" style="4" customWidth="1"/>
    <col min="262" max="506" width="11.42578125" style="4"/>
    <col min="507" max="507" width="24.28515625" style="4" customWidth="1"/>
    <col min="508" max="508" width="32.5703125" style="4" customWidth="1"/>
    <col min="509" max="509" width="12.5703125" style="4" customWidth="1"/>
    <col min="510" max="510" width="5.140625" style="4" customWidth="1"/>
    <col min="511" max="517" width="12.85546875" style="4" customWidth="1"/>
    <col min="518" max="762" width="11.42578125" style="4"/>
    <col min="763" max="763" width="24.28515625" style="4" customWidth="1"/>
    <col min="764" max="764" width="32.5703125" style="4" customWidth="1"/>
    <col min="765" max="765" width="12.5703125" style="4" customWidth="1"/>
    <col min="766" max="766" width="5.140625" style="4" customWidth="1"/>
    <col min="767" max="773" width="12.85546875" style="4" customWidth="1"/>
    <col min="774" max="1018" width="11.42578125" style="4"/>
    <col min="1019" max="1019" width="24.28515625" style="4" customWidth="1"/>
    <col min="1020" max="1020" width="32.5703125" style="4" customWidth="1"/>
    <col min="1021" max="1021" width="12.5703125" style="4" customWidth="1"/>
    <col min="1022" max="1022" width="5.140625" style="4" customWidth="1"/>
    <col min="1023" max="1029" width="12.85546875" style="4" customWidth="1"/>
    <col min="1030" max="1274" width="11.42578125" style="4"/>
    <col min="1275" max="1275" width="24.28515625" style="4" customWidth="1"/>
    <col min="1276" max="1276" width="32.5703125" style="4" customWidth="1"/>
    <col min="1277" max="1277" width="12.5703125" style="4" customWidth="1"/>
    <col min="1278" max="1278" width="5.140625" style="4" customWidth="1"/>
    <col min="1279" max="1285" width="12.85546875" style="4" customWidth="1"/>
    <col min="1286" max="1530" width="11.42578125" style="4"/>
    <col min="1531" max="1531" width="24.28515625" style="4" customWidth="1"/>
    <col min="1532" max="1532" width="32.5703125" style="4" customWidth="1"/>
    <col min="1533" max="1533" width="12.5703125" style="4" customWidth="1"/>
    <col min="1534" max="1534" width="5.140625" style="4" customWidth="1"/>
    <col min="1535" max="1541" width="12.85546875" style="4" customWidth="1"/>
    <col min="1542" max="1786" width="11.42578125" style="4"/>
    <col min="1787" max="1787" width="24.28515625" style="4" customWidth="1"/>
    <col min="1788" max="1788" width="32.5703125" style="4" customWidth="1"/>
    <col min="1789" max="1789" width="12.5703125" style="4" customWidth="1"/>
    <col min="1790" max="1790" width="5.140625" style="4" customWidth="1"/>
    <col min="1791" max="1797" width="12.85546875" style="4" customWidth="1"/>
    <col min="1798" max="2042" width="11.42578125" style="4"/>
    <col min="2043" max="2043" width="24.28515625" style="4" customWidth="1"/>
    <col min="2044" max="2044" width="32.5703125" style="4" customWidth="1"/>
    <col min="2045" max="2045" width="12.5703125" style="4" customWidth="1"/>
    <col min="2046" max="2046" width="5.140625" style="4" customWidth="1"/>
    <col min="2047" max="2053" width="12.85546875" style="4" customWidth="1"/>
    <col min="2054" max="2298" width="11.42578125" style="4"/>
    <col min="2299" max="2299" width="24.28515625" style="4" customWidth="1"/>
    <col min="2300" max="2300" width="32.5703125" style="4" customWidth="1"/>
    <col min="2301" max="2301" width="12.5703125" style="4" customWidth="1"/>
    <col min="2302" max="2302" width="5.140625" style="4" customWidth="1"/>
    <col min="2303" max="2309" width="12.85546875" style="4" customWidth="1"/>
    <col min="2310" max="2554" width="11.42578125" style="4"/>
    <col min="2555" max="2555" width="24.28515625" style="4" customWidth="1"/>
    <col min="2556" max="2556" width="32.5703125" style="4" customWidth="1"/>
    <col min="2557" max="2557" width="12.5703125" style="4" customWidth="1"/>
    <col min="2558" max="2558" width="5.140625" style="4" customWidth="1"/>
    <col min="2559" max="2565" width="12.85546875" style="4" customWidth="1"/>
    <col min="2566" max="2810" width="11.42578125" style="4"/>
    <col min="2811" max="2811" width="24.28515625" style="4" customWidth="1"/>
    <col min="2812" max="2812" width="32.5703125" style="4" customWidth="1"/>
    <col min="2813" max="2813" width="12.5703125" style="4" customWidth="1"/>
    <col min="2814" max="2814" width="5.140625" style="4" customWidth="1"/>
    <col min="2815" max="2821" width="12.85546875" style="4" customWidth="1"/>
    <col min="2822" max="3066" width="11.42578125" style="4"/>
    <col min="3067" max="3067" width="24.28515625" style="4" customWidth="1"/>
    <col min="3068" max="3068" width="32.5703125" style="4" customWidth="1"/>
    <col min="3069" max="3069" width="12.5703125" style="4" customWidth="1"/>
    <col min="3070" max="3070" width="5.140625" style="4" customWidth="1"/>
    <col min="3071" max="3077" width="12.85546875" style="4" customWidth="1"/>
    <col min="3078" max="3322" width="11.42578125" style="4"/>
    <col min="3323" max="3323" width="24.28515625" style="4" customWidth="1"/>
    <col min="3324" max="3324" width="32.5703125" style="4" customWidth="1"/>
    <col min="3325" max="3325" width="12.5703125" style="4" customWidth="1"/>
    <col min="3326" max="3326" width="5.140625" style="4" customWidth="1"/>
    <col min="3327" max="3333" width="12.85546875" style="4" customWidth="1"/>
    <col min="3334" max="3578" width="11.42578125" style="4"/>
    <col min="3579" max="3579" width="24.28515625" style="4" customWidth="1"/>
    <col min="3580" max="3580" width="32.5703125" style="4" customWidth="1"/>
    <col min="3581" max="3581" width="12.5703125" style="4" customWidth="1"/>
    <col min="3582" max="3582" width="5.140625" style="4" customWidth="1"/>
    <col min="3583" max="3589" width="12.85546875" style="4" customWidth="1"/>
    <col min="3590" max="3834" width="11.42578125" style="4"/>
    <col min="3835" max="3835" width="24.28515625" style="4" customWidth="1"/>
    <col min="3836" max="3836" width="32.5703125" style="4" customWidth="1"/>
    <col min="3837" max="3837" width="12.5703125" style="4" customWidth="1"/>
    <col min="3838" max="3838" width="5.140625" style="4" customWidth="1"/>
    <col min="3839" max="3845" width="12.85546875" style="4" customWidth="1"/>
    <col min="3846" max="4090" width="11.42578125" style="4"/>
    <col min="4091" max="4091" width="24.28515625" style="4" customWidth="1"/>
    <col min="4092" max="4092" width="32.5703125" style="4" customWidth="1"/>
    <col min="4093" max="4093" width="12.5703125" style="4" customWidth="1"/>
    <col min="4094" max="4094" width="5.140625" style="4" customWidth="1"/>
    <col min="4095" max="4101" width="12.85546875" style="4" customWidth="1"/>
    <col min="4102" max="4346" width="11.42578125" style="4"/>
    <col min="4347" max="4347" width="24.28515625" style="4" customWidth="1"/>
    <col min="4348" max="4348" width="32.5703125" style="4" customWidth="1"/>
    <col min="4349" max="4349" width="12.5703125" style="4" customWidth="1"/>
    <col min="4350" max="4350" width="5.140625" style="4" customWidth="1"/>
    <col min="4351" max="4357" width="12.85546875" style="4" customWidth="1"/>
    <col min="4358" max="4602" width="11.42578125" style="4"/>
    <col min="4603" max="4603" width="24.28515625" style="4" customWidth="1"/>
    <col min="4604" max="4604" width="32.5703125" style="4" customWidth="1"/>
    <col min="4605" max="4605" width="12.5703125" style="4" customWidth="1"/>
    <col min="4606" max="4606" width="5.140625" style="4" customWidth="1"/>
    <col min="4607" max="4613" width="12.85546875" style="4" customWidth="1"/>
    <col min="4614" max="4858" width="11.42578125" style="4"/>
    <col min="4859" max="4859" width="24.28515625" style="4" customWidth="1"/>
    <col min="4860" max="4860" width="32.5703125" style="4" customWidth="1"/>
    <col min="4861" max="4861" width="12.5703125" style="4" customWidth="1"/>
    <col min="4862" max="4862" width="5.140625" style="4" customWidth="1"/>
    <col min="4863" max="4869" width="12.85546875" style="4" customWidth="1"/>
    <col min="4870" max="5114" width="11.42578125" style="4"/>
    <col min="5115" max="5115" width="24.28515625" style="4" customWidth="1"/>
    <col min="5116" max="5116" width="32.5703125" style="4" customWidth="1"/>
    <col min="5117" max="5117" width="12.5703125" style="4" customWidth="1"/>
    <col min="5118" max="5118" width="5.140625" style="4" customWidth="1"/>
    <col min="5119" max="5125" width="12.85546875" style="4" customWidth="1"/>
    <col min="5126" max="5370" width="11.42578125" style="4"/>
    <col min="5371" max="5371" width="24.28515625" style="4" customWidth="1"/>
    <col min="5372" max="5372" width="32.5703125" style="4" customWidth="1"/>
    <col min="5373" max="5373" width="12.5703125" style="4" customWidth="1"/>
    <col min="5374" max="5374" width="5.140625" style="4" customWidth="1"/>
    <col min="5375" max="5381" width="12.85546875" style="4" customWidth="1"/>
    <col min="5382" max="5626" width="11.42578125" style="4"/>
    <col min="5627" max="5627" width="24.28515625" style="4" customWidth="1"/>
    <col min="5628" max="5628" width="32.5703125" style="4" customWidth="1"/>
    <col min="5629" max="5629" width="12.5703125" style="4" customWidth="1"/>
    <col min="5630" max="5630" width="5.140625" style="4" customWidth="1"/>
    <col min="5631" max="5637" width="12.85546875" style="4" customWidth="1"/>
    <col min="5638" max="5882" width="11.42578125" style="4"/>
    <col min="5883" max="5883" width="24.28515625" style="4" customWidth="1"/>
    <col min="5884" max="5884" width="32.5703125" style="4" customWidth="1"/>
    <col min="5885" max="5885" width="12.5703125" style="4" customWidth="1"/>
    <col min="5886" max="5886" width="5.140625" style="4" customWidth="1"/>
    <col min="5887" max="5893" width="12.85546875" style="4" customWidth="1"/>
    <col min="5894" max="6138" width="11.42578125" style="4"/>
    <col min="6139" max="6139" width="24.28515625" style="4" customWidth="1"/>
    <col min="6140" max="6140" width="32.5703125" style="4" customWidth="1"/>
    <col min="6141" max="6141" width="12.5703125" style="4" customWidth="1"/>
    <col min="6142" max="6142" width="5.140625" style="4" customWidth="1"/>
    <col min="6143" max="6149" width="12.85546875" style="4" customWidth="1"/>
    <col min="6150" max="6394" width="11.42578125" style="4"/>
    <col min="6395" max="6395" width="24.28515625" style="4" customWidth="1"/>
    <col min="6396" max="6396" width="32.5703125" style="4" customWidth="1"/>
    <col min="6397" max="6397" width="12.5703125" style="4" customWidth="1"/>
    <col min="6398" max="6398" width="5.140625" style="4" customWidth="1"/>
    <col min="6399" max="6405" width="12.85546875" style="4" customWidth="1"/>
    <col min="6406" max="6650" width="11.42578125" style="4"/>
    <col min="6651" max="6651" width="24.28515625" style="4" customWidth="1"/>
    <col min="6652" max="6652" width="32.5703125" style="4" customWidth="1"/>
    <col min="6653" max="6653" width="12.5703125" style="4" customWidth="1"/>
    <col min="6654" max="6654" width="5.140625" style="4" customWidth="1"/>
    <col min="6655" max="6661" width="12.85546875" style="4" customWidth="1"/>
    <col min="6662" max="6906" width="11.42578125" style="4"/>
    <col min="6907" max="6907" width="24.28515625" style="4" customWidth="1"/>
    <col min="6908" max="6908" width="32.5703125" style="4" customWidth="1"/>
    <col min="6909" max="6909" width="12.5703125" style="4" customWidth="1"/>
    <col min="6910" max="6910" width="5.140625" style="4" customWidth="1"/>
    <col min="6911" max="6917" width="12.85546875" style="4" customWidth="1"/>
    <col min="6918" max="7162" width="11.42578125" style="4"/>
    <col min="7163" max="7163" width="24.28515625" style="4" customWidth="1"/>
    <col min="7164" max="7164" width="32.5703125" style="4" customWidth="1"/>
    <col min="7165" max="7165" width="12.5703125" style="4" customWidth="1"/>
    <col min="7166" max="7166" width="5.140625" style="4" customWidth="1"/>
    <col min="7167" max="7173" width="12.85546875" style="4" customWidth="1"/>
    <col min="7174" max="7418" width="11.42578125" style="4"/>
    <col min="7419" max="7419" width="24.28515625" style="4" customWidth="1"/>
    <col min="7420" max="7420" width="32.5703125" style="4" customWidth="1"/>
    <col min="7421" max="7421" width="12.5703125" style="4" customWidth="1"/>
    <col min="7422" max="7422" width="5.140625" style="4" customWidth="1"/>
    <col min="7423" max="7429" width="12.85546875" style="4" customWidth="1"/>
    <col min="7430" max="7674" width="11.42578125" style="4"/>
    <col min="7675" max="7675" width="24.28515625" style="4" customWidth="1"/>
    <col min="7676" max="7676" width="32.5703125" style="4" customWidth="1"/>
    <col min="7677" max="7677" width="12.5703125" style="4" customWidth="1"/>
    <col min="7678" max="7678" width="5.140625" style="4" customWidth="1"/>
    <col min="7679" max="7685" width="12.85546875" style="4" customWidth="1"/>
    <col min="7686" max="7930" width="11.42578125" style="4"/>
    <col min="7931" max="7931" width="24.28515625" style="4" customWidth="1"/>
    <col min="7932" max="7932" width="32.5703125" style="4" customWidth="1"/>
    <col min="7933" max="7933" width="12.5703125" style="4" customWidth="1"/>
    <col min="7934" max="7934" width="5.140625" style="4" customWidth="1"/>
    <col min="7935" max="7941" width="12.85546875" style="4" customWidth="1"/>
    <col min="7942" max="8186" width="11.42578125" style="4"/>
    <col min="8187" max="8187" width="24.28515625" style="4" customWidth="1"/>
    <col min="8188" max="8188" width="32.5703125" style="4" customWidth="1"/>
    <col min="8189" max="8189" width="12.5703125" style="4" customWidth="1"/>
    <col min="8190" max="8190" width="5.140625" style="4" customWidth="1"/>
    <col min="8191" max="8197" width="12.85546875" style="4" customWidth="1"/>
    <col min="8198" max="8442" width="11.42578125" style="4"/>
    <col min="8443" max="8443" width="24.28515625" style="4" customWidth="1"/>
    <col min="8444" max="8444" width="32.5703125" style="4" customWidth="1"/>
    <col min="8445" max="8445" width="12.5703125" style="4" customWidth="1"/>
    <col min="8446" max="8446" width="5.140625" style="4" customWidth="1"/>
    <col min="8447" max="8453" width="12.85546875" style="4" customWidth="1"/>
    <col min="8454" max="8698" width="11.42578125" style="4"/>
    <col min="8699" max="8699" width="24.28515625" style="4" customWidth="1"/>
    <col min="8700" max="8700" width="32.5703125" style="4" customWidth="1"/>
    <col min="8701" max="8701" width="12.5703125" style="4" customWidth="1"/>
    <col min="8702" max="8702" width="5.140625" style="4" customWidth="1"/>
    <col min="8703" max="8709" width="12.85546875" style="4" customWidth="1"/>
    <col min="8710" max="8954" width="11.42578125" style="4"/>
    <col min="8955" max="8955" width="24.28515625" style="4" customWidth="1"/>
    <col min="8956" max="8956" width="32.5703125" style="4" customWidth="1"/>
    <col min="8957" max="8957" width="12.5703125" style="4" customWidth="1"/>
    <col min="8958" max="8958" width="5.140625" style="4" customWidth="1"/>
    <col min="8959" max="8965" width="12.85546875" style="4" customWidth="1"/>
    <col min="8966" max="9210" width="11.42578125" style="4"/>
    <col min="9211" max="9211" width="24.28515625" style="4" customWidth="1"/>
    <col min="9212" max="9212" width="32.5703125" style="4" customWidth="1"/>
    <col min="9213" max="9213" width="12.5703125" style="4" customWidth="1"/>
    <col min="9214" max="9214" width="5.140625" style="4" customWidth="1"/>
    <col min="9215" max="9221" width="12.85546875" style="4" customWidth="1"/>
    <col min="9222" max="9466" width="11.42578125" style="4"/>
    <col min="9467" max="9467" width="24.28515625" style="4" customWidth="1"/>
    <col min="9468" max="9468" width="32.5703125" style="4" customWidth="1"/>
    <col min="9469" max="9469" width="12.5703125" style="4" customWidth="1"/>
    <col min="9470" max="9470" width="5.140625" style="4" customWidth="1"/>
    <col min="9471" max="9477" width="12.85546875" style="4" customWidth="1"/>
    <col min="9478" max="9722" width="11.42578125" style="4"/>
    <col min="9723" max="9723" width="24.28515625" style="4" customWidth="1"/>
    <col min="9724" max="9724" width="32.5703125" style="4" customWidth="1"/>
    <col min="9725" max="9725" width="12.5703125" style="4" customWidth="1"/>
    <col min="9726" max="9726" width="5.140625" style="4" customWidth="1"/>
    <col min="9727" max="9733" width="12.85546875" style="4" customWidth="1"/>
    <col min="9734" max="9978" width="11.42578125" style="4"/>
    <col min="9979" max="9979" width="24.28515625" style="4" customWidth="1"/>
    <col min="9980" max="9980" width="32.5703125" style="4" customWidth="1"/>
    <col min="9981" max="9981" width="12.5703125" style="4" customWidth="1"/>
    <col min="9982" max="9982" width="5.140625" style="4" customWidth="1"/>
    <col min="9983" max="9989" width="12.85546875" style="4" customWidth="1"/>
    <col min="9990" max="10234" width="11.42578125" style="4"/>
    <col min="10235" max="10235" width="24.28515625" style="4" customWidth="1"/>
    <col min="10236" max="10236" width="32.5703125" style="4" customWidth="1"/>
    <col min="10237" max="10237" width="12.5703125" style="4" customWidth="1"/>
    <col min="10238" max="10238" width="5.140625" style="4" customWidth="1"/>
    <col min="10239" max="10245" width="12.85546875" style="4" customWidth="1"/>
    <col min="10246" max="10490" width="11.42578125" style="4"/>
    <col min="10491" max="10491" width="24.28515625" style="4" customWidth="1"/>
    <col min="10492" max="10492" width="32.5703125" style="4" customWidth="1"/>
    <col min="10493" max="10493" width="12.5703125" style="4" customWidth="1"/>
    <col min="10494" max="10494" width="5.140625" style="4" customWidth="1"/>
    <col min="10495" max="10501" width="12.85546875" style="4" customWidth="1"/>
    <col min="10502" max="10746" width="11.42578125" style="4"/>
    <col min="10747" max="10747" width="24.28515625" style="4" customWidth="1"/>
    <col min="10748" max="10748" width="32.5703125" style="4" customWidth="1"/>
    <col min="10749" max="10749" width="12.5703125" style="4" customWidth="1"/>
    <col min="10750" max="10750" width="5.140625" style="4" customWidth="1"/>
    <col min="10751" max="10757" width="12.85546875" style="4" customWidth="1"/>
    <col min="10758" max="11002" width="11.42578125" style="4"/>
    <col min="11003" max="11003" width="24.28515625" style="4" customWidth="1"/>
    <col min="11004" max="11004" width="32.5703125" style="4" customWidth="1"/>
    <col min="11005" max="11005" width="12.5703125" style="4" customWidth="1"/>
    <col min="11006" max="11006" width="5.140625" style="4" customWidth="1"/>
    <col min="11007" max="11013" width="12.85546875" style="4" customWidth="1"/>
    <col min="11014" max="11258" width="11.42578125" style="4"/>
    <col min="11259" max="11259" width="24.28515625" style="4" customWidth="1"/>
    <col min="11260" max="11260" width="32.5703125" style="4" customWidth="1"/>
    <col min="11261" max="11261" width="12.5703125" style="4" customWidth="1"/>
    <col min="11262" max="11262" width="5.140625" style="4" customWidth="1"/>
    <col min="11263" max="11269" width="12.85546875" style="4" customWidth="1"/>
    <col min="11270" max="11514" width="11.42578125" style="4"/>
    <col min="11515" max="11515" width="24.28515625" style="4" customWidth="1"/>
    <col min="11516" max="11516" width="32.5703125" style="4" customWidth="1"/>
    <col min="11517" max="11517" width="12.5703125" style="4" customWidth="1"/>
    <col min="11518" max="11518" width="5.140625" style="4" customWidth="1"/>
    <col min="11519" max="11525" width="12.85546875" style="4" customWidth="1"/>
    <col min="11526" max="11770" width="11.42578125" style="4"/>
    <col min="11771" max="11771" width="24.28515625" style="4" customWidth="1"/>
    <col min="11772" max="11772" width="32.5703125" style="4" customWidth="1"/>
    <col min="11773" max="11773" width="12.5703125" style="4" customWidth="1"/>
    <col min="11774" max="11774" width="5.140625" style="4" customWidth="1"/>
    <col min="11775" max="11781" width="12.85546875" style="4" customWidth="1"/>
    <col min="11782" max="12026" width="11.42578125" style="4"/>
    <col min="12027" max="12027" width="24.28515625" style="4" customWidth="1"/>
    <col min="12028" max="12028" width="32.5703125" style="4" customWidth="1"/>
    <col min="12029" max="12029" width="12.5703125" style="4" customWidth="1"/>
    <col min="12030" max="12030" width="5.140625" style="4" customWidth="1"/>
    <col min="12031" max="12037" width="12.85546875" style="4" customWidth="1"/>
    <col min="12038" max="12282" width="11.42578125" style="4"/>
    <col min="12283" max="12283" width="24.28515625" style="4" customWidth="1"/>
    <col min="12284" max="12284" width="32.5703125" style="4" customWidth="1"/>
    <col min="12285" max="12285" width="12.5703125" style="4" customWidth="1"/>
    <col min="12286" max="12286" width="5.140625" style="4" customWidth="1"/>
    <col min="12287" max="12293" width="12.85546875" style="4" customWidth="1"/>
    <col min="12294" max="12538" width="11.42578125" style="4"/>
    <col min="12539" max="12539" width="24.28515625" style="4" customWidth="1"/>
    <col min="12540" max="12540" width="32.5703125" style="4" customWidth="1"/>
    <col min="12541" max="12541" width="12.5703125" style="4" customWidth="1"/>
    <col min="12542" max="12542" width="5.140625" style="4" customWidth="1"/>
    <col min="12543" max="12549" width="12.85546875" style="4" customWidth="1"/>
    <col min="12550" max="12794" width="11.42578125" style="4"/>
    <col min="12795" max="12795" width="24.28515625" style="4" customWidth="1"/>
    <col min="12796" max="12796" width="32.5703125" style="4" customWidth="1"/>
    <col min="12797" max="12797" width="12.5703125" style="4" customWidth="1"/>
    <col min="12798" max="12798" width="5.140625" style="4" customWidth="1"/>
    <col min="12799" max="12805" width="12.85546875" style="4" customWidth="1"/>
    <col min="12806" max="13050" width="11.42578125" style="4"/>
    <col min="13051" max="13051" width="24.28515625" style="4" customWidth="1"/>
    <col min="13052" max="13052" width="32.5703125" style="4" customWidth="1"/>
    <col min="13053" max="13053" width="12.5703125" style="4" customWidth="1"/>
    <col min="13054" max="13054" width="5.140625" style="4" customWidth="1"/>
    <col min="13055" max="13061" width="12.85546875" style="4" customWidth="1"/>
    <col min="13062" max="13306" width="11.42578125" style="4"/>
    <col min="13307" max="13307" width="24.28515625" style="4" customWidth="1"/>
    <col min="13308" max="13308" width="32.5703125" style="4" customWidth="1"/>
    <col min="13309" max="13309" width="12.5703125" style="4" customWidth="1"/>
    <col min="13310" max="13310" width="5.140625" style="4" customWidth="1"/>
    <col min="13311" max="13317" width="12.85546875" style="4" customWidth="1"/>
    <col min="13318" max="13562" width="11.42578125" style="4"/>
    <col min="13563" max="13563" width="24.28515625" style="4" customWidth="1"/>
    <col min="13564" max="13564" width="32.5703125" style="4" customWidth="1"/>
    <col min="13565" max="13565" width="12.5703125" style="4" customWidth="1"/>
    <col min="13566" max="13566" width="5.140625" style="4" customWidth="1"/>
    <col min="13567" max="13573" width="12.85546875" style="4" customWidth="1"/>
    <col min="13574" max="13818" width="11.42578125" style="4"/>
    <col min="13819" max="13819" width="24.28515625" style="4" customWidth="1"/>
    <col min="13820" max="13820" width="32.5703125" style="4" customWidth="1"/>
    <col min="13821" max="13821" width="12.5703125" style="4" customWidth="1"/>
    <col min="13822" max="13822" width="5.140625" style="4" customWidth="1"/>
    <col min="13823" max="13829" width="12.85546875" style="4" customWidth="1"/>
    <col min="13830" max="14074" width="11.42578125" style="4"/>
    <col min="14075" max="14075" width="24.28515625" style="4" customWidth="1"/>
    <col min="14076" max="14076" width="32.5703125" style="4" customWidth="1"/>
    <col min="14077" max="14077" width="12.5703125" style="4" customWidth="1"/>
    <col min="14078" max="14078" width="5.140625" style="4" customWidth="1"/>
    <col min="14079" max="14085" width="12.85546875" style="4" customWidth="1"/>
    <col min="14086" max="14330" width="11.42578125" style="4"/>
    <col min="14331" max="14331" width="24.28515625" style="4" customWidth="1"/>
    <col min="14332" max="14332" width="32.5703125" style="4" customWidth="1"/>
    <col min="14333" max="14333" width="12.5703125" style="4" customWidth="1"/>
    <col min="14334" max="14334" width="5.140625" style="4" customWidth="1"/>
    <col min="14335" max="14341" width="12.85546875" style="4" customWidth="1"/>
    <col min="14342" max="14586" width="11.42578125" style="4"/>
    <col min="14587" max="14587" width="24.28515625" style="4" customWidth="1"/>
    <col min="14588" max="14588" width="32.5703125" style="4" customWidth="1"/>
    <col min="14589" max="14589" width="12.5703125" style="4" customWidth="1"/>
    <col min="14590" max="14590" width="5.140625" style="4" customWidth="1"/>
    <col min="14591" max="14597" width="12.85546875" style="4" customWidth="1"/>
    <col min="14598" max="14842" width="11.42578125" style="4"/>
    <col min="14843" max="14843" width="24.28515625" style="4" customWidth="1"/>
    <col min="14844" max="14844" width="32.5703125" style="4" customWidth="1"/>
    <col min="14845" max="14845" width="12.5703125" style="4" customWidth="1"/>
    <col min="14846" max="14846" width="5.140625" style="4" customWidth="1"/>
    <col min="14847" max="14853" width="12.85546875" style="4" customWidth="1"/>
    <col min="14854" max="15098" width="11.42578125" style="4"/>
    <col min="15099" max="15099" width="24.28515625" style="4" customWidth="1"/>
    <col min="15100" max="15100" width="32.5703125" style="4" customWidth="1"/>
    <col min="15101" max="15101" width="12.5703125" style="4" customWidth="1"/>
    <col min="15102" max="15102" width="5.140625" style="4" customWidth="1"/>
    <col min="15103" max="15109" width="12.85546875" style="4" customWidth="1"/>
    <col min="15110" max="15354" width="11.42578125" style="4"/>
    <col min="15355" max="15355" width="24.28515625" style="4" customWidth="1"/>
    <col min="15356" max="15356" width="32.5703125" style="4" customWidth="1"/>
    <col min="15357" max="15357" width="12.5703125" style="4" customWidth="1"/>
    <col min="15358" max="15358" width="5.140625" style="4" customWidth="1"/>
    <col min="15359" max="15365" width="12.85546875" style="4" customWidth="1"/>
    <col min="15366" max="15610" width="11.42578125" style="4"/>
    <col min="15611" max="15611" width="24.28515625" style="4" customWidth="1"/>
    <col min="15612" max="15612" width="32.5703125" style="4" customWidth="1"/>
    <col min="15613" max="15613" width="12.5703125" style="4" customWidth="1"/>
    <col min="15614" max="15614" width="5.140625" style="4" customWidth="1"/>
    <col min="15615" max="15621" width="12.85546875" style="4" customWidth="1"/>
    <col min="15622" max="15866" width="11.42578125" style="4"/>
    <col min="15867" max="15867" width="24.28515625" style="4" customWidth="1"/>
    <col min="15868" max="15868" width="32.5703125" style="4" customWidth="1"/>
    <col min="15869" max="15869" width="12.5703125" style="4" customWidth="1"/>
    <col min="15870" max="15870" width="5.140625" style="4" customWidth="1"/>
    <col min="15871" max="15877" width="12.85546875" style="4" customWidth="1"/>
    <col min="15878" max="16122" width="11.42578125" style="4"/>
    <col min="16123" max="16123" width="24.28515625" style="4" customWidth="1"/>
    <col min="16124" max="16124" width="32.5703125" style="4" customWidth="1"/>
    <col min="16125" max="16125" width="12.5703125" style="4" customWidth="1"/>
    <col min="16126" max="16126" width="5.140625" style="4" customWidth="1"/>
    <col min="16127" max="16133" width="12.85546875" style="4" customWidth="1"/>
    <col min="16134" max="16384" width="11.42578125" style="4"/>
  </cols>
  <sheetData>
    <row r="1" spans="1:10" ht="20.25" customHeight="1">
      <c r="A1" s="20" t="s">
        <v>10</v>
      </c>
      <c r="B1" s="21"/>
      <c r="C1" s="22"/>
      <c r="D1" s="22"/>
      <c r="E1" s="22"/>
      <c r="F1" s="22"/>
      <c r="G1" s="22"/>
      <c r="H1" s="22"/>
      <c r="I1" s="22"/>
    </row>
    <row r="2" spans="1:10" ht="37.5" customHeight="1">
      <c r="A2" s="23" t="s">
        <v>9</v>
      </c>
      <c r="B2" s="24"/>
      <c r="C2" s="25"/>
      <c r="D2" s="25"/>
      <c r="E2" s="25"/>
      <c r="F2" s="25"/>
      <c r="G2" s="25"/>
      <c r="H2" s="25"/>
      <c r="I2" s="25"/>
    </row>
    <row r="3" spans="1:10" ht="56.25">
      <c r="A3" s="26" t="s">
        <v>0</v>
      </c>
      <c r="B3" s="26" t="s">
        <v>5</v>
      </c>
      <c r="C3" s="26" t="s">
        <v>4</v>
      </c>
      <c r="D3" s="26" t="s">
        <v>3</v>
      </c>
      <c r="E3" s="6" t="s">
        <v>1</v>
      </c>
      <c r="F3" s="27" t="s">
        <v>11</v>
      </c>
      <c r="G3" s="27" t="s">
        <v>12</v>
      </c>
      <c r="H3" s="27" t="s">
        <v>13</v>
      </c>
      <c r="I3" s="27" t="s">
        <v>14</v>
      </c>
      <c r="J3" s="27" t="s">
        <v>94</v>
      </c>
    </row>
    <row r="4" spans="1:10" ht="15" customHeight="1">
      <c r="A4" s="17" t="s">
        <v>16</v>
      </c>
      <c r="B4" s="17" t="s">
        <v>17</v>
      </c>
      <c r="C4" s="17" t="s">
        <v>18</v>
      </c>
      <c r="D4" s="18" t="s">
        <v>19</v>
      </c>
      <c r="E4" s="17">
        <v>44148</v>
      </c>
      <c r="F4" s="8"/>
      <c r="G4" s="8"/>
      <c r="H4" s="8"/>
      <c r="I4" s="8"/>
      <c r="J4" s="8"/>
    </row>
    <row r="5" spans="1:10" ht="15" customHeight="1">
      <c r="A5" s="17" t="s">
        <v>20</v>
      </c>
      <c r="B5" s="17" t="s">
        <v>21</v>
      </c>
      <c r="C5" s="17" t="s">
        <v>22</v>
      </c>
      <c r="D5" s="18" t="s">
        <v>23</v>
      </c>
      <c r="E5" s="17">
        <v>46300</v>
      </c>
      <c r="F5" s="8"/>
      <c r="G5" s="8"/>
      <c r="H5" s="8"/>
      <c r="I5" s="8"/>
      <c r="J5" s="8"/>
    </row>
    <row r="6" spans="1:10" ht="15" customHeight="1">
      <c r="A6" s="17" t="s">
        <v>24</v>
      </c>
      <c r="B6" s="17" t="s">
        <v>21</v>
      </c>
      <c r="C6" s="17" t="s">
        <v>25</v>
      </c>
      <c r="D6" s="18" t="s">
        <v>26</v>
      </c>
      <c r="E6" s="17">
        <v>46300</v>
      </c>
      <c r="F6" s="8"/>
      <c r="G6" s="8"/>
      <c r="H6" s="8"/>
      <c r="I6" s="8"/>
      <c r="J6" s="8"/>
    </row>
    <row r="7" spans="1:10" ht="15" customHeight="1">
      <c r="A7" s="17" t="s">
        <v>27</v>
      </c>
      <c r="B7" s="17" t="s">
        <v>21</v>
      </c>
      <c r="C7" s="17" t="s">
        <v>28</v>
      </c>
      <c r="D7" s="18" t="s">
        <v>29</v>
      </c>
      <c r="E7" s="17">
        <v>46300</v>
      </c>
      <c r="F7" s="8"/>
      <c r="G7" s="8"/>
      <c r="H7" s="8"/>
      <c r="I7" s="8"/>
      <c r="J7" s="8"/>
    </row>
    <row r="8" spans="1:10" ht="15" customHeight="1">
      <c r="A8" s="17" t="s">
        <v>30</v>
      </c>
      <c r="B8" s="17" t="s">
        <v>21</v>
      </c>
      <c r="C8" s="17" t="s">
        <v>31</v>
      </c>
      <c r="D8" s="18" t="s">
        <v>32</v>
      </c>
      <c r="E8" s="17">
        <v>46300</v>
      </c>
      <c r="F8" s="8"/>
      <c r="G8" s="8"/>
      <c r="H8" s="8"/>
      <c r="I8" s="8"/>
      <c r="J8" s="8"/>
    </row>
    <row r="9" spans="1:10" ht="15" customHeight="1">
      <c r="A9" s="17" t="s">
        <v>33</v>
      </c>
      <c r="B9" s="17" t="s">
        <v>21</v>
      </c>
      <c r="C9" s="17" t="s">
        <v>34</v>
      </c>
      <c r="D9" s="18" t="s">
        <v>35</v>
      </c>
      <c r="E9" s="17">
        <v>46300</v>
      </c>
      <c r="F9" s="8"/>
      <c r="G9" s="8"/>
      <c r="H9" s="8"/>
      <c r="I9" s="8"/>
      <c r="J9" s="8"/>
    </row>
    <row r="10" spans="1:10" ht="15" customHeight="1">
      <c r="A10" s="17" t="s">
        <v>36</v>
      </c>
      <c r="B10" s="17" t="s">
        <v>21</v>
      </c>
      <c r="C10" s="17" t="s">
        <v>37</v>
      </c>
      <c r="D10" s="18" t="s">
        <v>38</v>
      </c>
      <c r="E10" s="17">
        <v>46300</v>
      </c>
      <c r="F10" s="8"/>
      <c r="G10" s="8"/>
      <c r="H10" s="8"/>
      <c r="I10" s="8"/>
      <c r="J10" s="8"/>
    </row>
    <row r="11" spans="1:10" ht="15" customHeight="1">
      <c r="A11" s="17" t="s">
        <v>39</v>
      </c>
      <c r="B11" s="17" t="s">
        <v>21</v>
      </c>
      <c r="C11" s="17" t="s">
        <v>40</v>
      </c>
      <c r="D11" s="18" t="s">
        <v>41</v>
      </c>
      <c r="E11" s="17">
        <v>46300</v>
      </c>
      <c r="F11" s="8"/>
      <c r="G11" s="8"/>
      <c r="H11" s="8"/>
      <c r="I11" s="8"/>
      <c r="J11" s="8"/>
    </row>
    <row r="12" spans="1:10" ht="15" customHeight="1">
      <c r="A12" s="17" t="s">
        <v>42</v>
      </c>
      <c r="B12" s="17" t="s">
        <v>21</v>
      </c>
      <c r="C12" s="17" t="s">
        <v>43</v>
      </c>
      <c r="D12" s="18" t="s">
        <v>44</v>
      </c>
      <c r="E12" s="17">
        <v>46300</v>
      </c>
      <c r="F12" s="8"/>
      <c r="G12" s="8"/>
      <c r="H12" s="8"/>
      <c r="I12" s="8"/>
      <c r="J12" s="8"/>
    </row>
    <row r="13" spans="1:10" ht="15" customHeight="1">
      <c r="A13" s="17" t="s">
        <v>45</v>
      </c>
      <c r="B13" s="17" t="s">
        <v>21</v>
      </c>
      <c r="C13" s="17" t="s">
        <v>46</v>
      </c>
      <c r="D13" s="18" t="s">
        <v>47</v>
      </c>
      <c r="E13" s="17">
        <v>46300</v>
      </c>
      <c r="F13" s="8"/>
      <c r="G13" s="8"/>
      <c r="H13" s="8"/>
      <c r="I13" s="8"/>
      <c r="J13" s="8"/>
    </row>
    <row r="14" spans="1:10" ht="15" customHeight="1">
      <c r="A14" s="17" t="s">
        <v>48</v>
      </c>
      <c r="B14" s="17" t="s">
        <v>21</v>
      </c>
      <c r="C14" s="17" t="s">
        <v>49</v>
      </c>
      <c r="D14" s="18" t="s">
        <v>50</v>
      </c>
      <c r="E14" s="17">
        <v>46300</v>
      </c>
      <c r="F14" s="8"/>
      <c r="G14" s="8"/>
      <c r="H14" s="8"/>
      <c r="I14" s="8"/>
      <c r="J14" s="8"/>
    </row>
    <row r="15" spans="1:10" ht="15" customHeight="1">
      <c r="A15" s="17" t="s">
        <v>51</v>
      </c>
      <c r="B15" s="17" t="s">
        <v>52</v>
      </c>
      <c r="C15" s="17" t="s">
        <v>53</v>
      </c>
      <c r="D15" s="18" t="s">
        <v>54</v>
      </c>
      <c r="E15" s="17">
        <v>46520</v>
      </c>
      <c r="F15" s="8"/>
      <c r="G15" s="8"/>
      <c r="H15" s="8"/>
      <c r="I15" s="8"/>
      <c r="J15" s="8"/>
    </row>
    <row r="16" spans="1:10">
      <c r="A16" s="17" t="s">
        <v>55</v>
      </c>
      <c r="B16" s="17" t="s">
        <v>52</v>
      </c>
      <c r="C16" s="17" t="s">
        <v>56</v>
      </c>
      <c r="D16" s="18" t="s">
        <v>57</v>
      </c>
      <c r="E16" s="17">
        <v>46520</v>
      </c>
      <c r="F16" s="8"/>
      <c r="G16" s="8"/>
      <c r="H16" s="8"/>
      <c r="I16" s="8"/>
      <c r="J16" s="8"/>
    </row>
    <row r="17" spans="1:10">
      <c r="A17" s="17" t="s">
        <v>58</v>
      </c>
      <c r="B17" s="17" t="s">
        <v>52</v>
      </c>
      <c r="C17" s="17" t="s">
        <v>59</v>
      </c>
      <c r="D17" s="18" t="s">
        <v>60</v>
      </c>
      <c r="E17" s="17">
        <v>46520</v>
      </c>
      <c r="F17" s="8"/>
      <c r="G17" s="8"/>
      <c r="H17" s="8"/>
      <c r="I17" s="8"/>
      <c r="J17" s="8"/>
    </row>
    <row r="18" spans="1:10">
      <c r="A18" s="17" t="s">
        <v>61</v>
      </c>
      <c r="B18" s="17" t="s">
        <v>52</v>
      </c>
      <c r="C18" s="17" t="s">
        <v>62</v>
      </c>
      <c r="D18" s="18" t="s">
        <v>63</v>
      </c>
      <c r="E18" s="17">
        <v>46520</v>
      </c>
      <c r="F18" s="8"/>
      <c r="G18" s="8"/>
      <c r="H18" s="8"/>
      <c r="I18" s="8"/>
      <c r="J18" s="8"/>
    </row>
    <row r="19" spans="1:10">
      <c r="A19" s="17" t="s">
        <v>64</v>
      </c>
      <c r="B19" s="17" t="s">
        <v>52</v>
      </c>
      <c r="C19" s="17" t="s">
        <v>65</v>
      </c>
      <c r="D19" s="18" t="s">
        <v>66</v>
      </c>
      <c r="E19" s="17">
        <v>46520</v>
      </c>
      <c r="F19" s="8"/>
      <c r="G19" s="8"/>
      <c r="H19" s="8"/>
      <c r="I19" s="8"/>
      <c r="J19" s="8"/>
    </row>
    <row r="20" spans="1:10">
      <c r="A20" s="17" t="s">
        <v>67</v>
      </c>
      <c r="B20" s="17" t="s">
        <v>68</v>
      </c>
      <c r="C20" s="17" t="s">
        <v>69</v>
      </c>
      <c r="D20" s="18" t="s">
        <v>70</v>
      </c>
      <c r="E20" s="17">
        <v>45207</v>
      </c>
      <c r="F20" s="8"/>
      <c r="G20" s="8"/>
      <c r="H20" s="8"/>
      <c r="I20" s="8"/>
      <c r="J20" s="8"/>
    </row>
    <row r="21" spans="1:10">
      <c r="A21" s="17" t="s">
        <v>71</v>
      </c>
      <c r="B21" s="17" t="s">
        <v>68</v>
      </c>
      <c r="C21" s="17" t="s">
        <v>72</v>
      </c>
      <c r="D21" s="18" t="s">
        <v>73</v>
      </c>
      <c r="E21" s="17">
        <v>45207</v>
      </c>
      <c r="F21" s="8"/>
      <c r="G21" s="8"/>
      <c r="H21" s="8"/>
      <c r="I21" s="8"/>
      <c r="J21" s="8"/>
    </row>
    <row r="22" spans="1:10">
      <c r="A22" s="17" t="s">
        <v>74</v>
      </c>
      <c r="B22" s="17" t="s">
        <v>68</v>
      </c>
      <c r="C22" s="17" t="s">
        <v>75</v>
      </c>
      <c r="D22" s="18" t="s">
        <v>76</v>
      </c>
      <c r="E22" s="17">
        <v>45207</v>
      </c>
      <c r="F22" s="8"/>
      <c r="G22" s="8"/>
      <c r="H22" s="8"/>
      <c r="I22" s="8"/>
      <c r="J22" s="8"/>
    </row>
    <row r="23" spans="1:10">
      <c r="A23" s="17" t="s">
        <v>77</v>
      </c>
      <c r="B23" s="17" t="s">
        <v>68</v>
      </c>
      <c r="C23" s="17" t="s">
        <v>78</v>
      </c>
      <c r="D23" s="19" t="s">
        <v>79</v>
      </c>
      <c r="E23" s="17">
        <v>45207</v>
      </c>
      <c r="F23" s="8"/>
      <c r="G23" s="8"/>
      <c r="H23" s="8"/>
      <c r="I23" s="8"/>
      <c r="J23" s="8"/>
    </row>
    <row r="24" spans="1:10">
      <c r="A24" s="17" t="s">
        <v>80</v>
      </c>
      <c r="B24" s="17" t="s">
        <v>68</v>
      </c>
      <c r="C24" s="17" t="s">
        <v>81</v>
      </c>
      <c r="D24" s="18" t="s">
        <v>82</v>
      </c>
      <c r="E24" s="17">
        <v>45625</v>
      </c>
      <c r="F24" s="8"/>
      <c r="G24" s="8"/>
      <c r="H24" s="8"/>
      <c r="I24" s="8"/>
      <c r="J24" s="8"/>
    </row>
    <row r="25" spans="1:10">
      <c r="A25" s="17" t="s">
        <v>83</v>
      </c>
      <c r="B25" s="17" t="s">
        <v>84</v>
      </c>
      <c r="C25" s="17" t="s">
        <v>85</v>
      </c>
      <c r="D25" s="18" t="s">
        <v>86</v>
      </c>
      <c r="E25" s="17">
        <v>46424</v>
      </c>
      <c r="F25" s="8"/>
      <c r="G25" s="8"/>
      <c r="H25" s="8"/>
      <c r="I25" s="8"/>
      <c r="J25" s="8"/>
    </row>
    <row r="26" spans="1:10">
      <c r="A26" s="17" t="s">
        <v>87</v>
      </c>
      <c r="B26" s="17" t="s">
        <v>84</v>
      </c>
      <c r="C26" s="17" t="s">
        <v>88</v>
      </c>
      <c r="D26" s="18" t="s">
        <v>89</v>
      </c>
      <c r="E26" s="17">
        <v>46424</v>
      </c>
      <c r="F26" s="8"/>
      <c r="G26" s="8"/>
      <c r="H26" s="8"/>
      <c r="I26" s="8"/>
      <c r="J26" s="8"/>
    </row>
    <row r="27" spans="1:10">
      <c r="A27" s="17" t="s">
        <v>90</v>
      </c>
      <c r="B27" s="17" t="s">
        <v>91</v>
      </c>
      <c r="C27" s="17" t="s">
        <v>92</v>
      </c>
      <c r="D27" s="18" t="s">
        <v>93</v>
      </c>
      <c r="E27" s="17">
        <v>44715</v>
      </c>
      <c r="F27" s="8"/>
      <c r="G27" s="8"/>
      <c r="H27" s="8"/>
      <c r="I27" s="8"/>
      <c r="J27" s="8"/>
    </row>
    <row r="28" spans="1:10">
      <c r="A28" s="14"/>
      <c r="B28" s="5"/>
      <c r="C28" s="5"/>
      <c r="D28" s="5"/>
      <c r="E28" s="6"/>
      <c r="F28" s="7"/>
      <c r="G28" s="7"/>
      <c r="H28" s="7"/>
      <c r="I28" s="7"/>
      <c r="J28" s="7"/>
    </row>
    <row r="29" spans="1:10" ht="24">
      <c r="A29" s="16" t="s">
        <v>6</v>
      </c>
      <c r="B29" s="9" t="s">
        <v>15</v>
      </c>
      <c r="C29" s="7"/>
      <c r="D29" s="7"/>
      <c r="E29" s="10"/>
      <c r="F29" s="8"/>
      <c r="G29" s="8"/>
      <c r="H29" s="8"/>
      <c r="I29" s="8"/>
      <c r="J29" s="8"/>
    </row>
    <row r="30" spans="1:10">
      <c r="E30" s="1" t="s">
        <v>7</v>
      </c>
      <c r="F30" s="12">
        <f>SUM(F29,F4:F27)</f>
        <v>0</v>
      </c>
      <c r="G30" s="12">
        <f>SUM(G29,G4:G27)</f>
        <v>0</v>
      </c>
      <c r="H30" s="12">
        <f>SUM(H29,H4:H27)</f>
        <v>0</v>
      </c>
      <c r="I30" s="12">
        <f>SUM(I29,I4:I27)</f>
        <v>0</v>
      </c>
      <c r="J30" s="12">
        <f>SUM(J29,J4:J27)</f>
        <v>0</v>
      </c>
    </row>
    <row r="31" spans="1:10">
      <c r="E31" s="2">
        <v>0.2</v>
      </c>
      <c r="F31" s="12">
        <f>F30*$E31</f>
        <v>0</v>
      </c>
      <c r="G31" s="12">
        <f>G30*$E31</f>
        <v>0</v>
      </c>
      <c r="H31" s="12">
        <f>H30*$E31</f>
        <v>0</v>
      </c>
      <c r="I31" s="12">
        <f>I30*$E31</f>
        <v>0</v>
      </c>
      <c r="J31" s="12">
        <f>J30*$E31</f>
        <v>0</v>
      </c>
    </row>
    <row r="32" spans="1:10">
      <c r="E32" s="3" t="s">
        <v>8</v>
      </c>
      <c r="F32" s="13">
        <f>F30+F31</f>
        <v>0</v>
      </c>
      <c r="G32" s="13">
        <f>G30+G31</f>
        <v>0</v>
      </c>
      <c r="H32" s="13">
        <f>H30+H31</f>
        <v>0</v>
      </c>
      <c r="I32" s="13">
        <f>I30+I31</f>
        <v>0</v>
      </c>
      <c r="J32" s="13">
        <f>J30+J31</f>
        <v>0</v>
      </c>
    </row>
    <row r="34" spans="1:9" ht="30.75" customHeight="1">
      <c r="A34" s="28" t="s">
        <v>2</v>
      </c>
      <c r="B34" s="28"/>
      <c r="C34" s="28"/>
      <c r="D34" s="28"/>
      <c r="E34" s="28"/>
      <c r="F34" s="28"/>
      <c r="G34" s="4"/>
      <c r="H34" s="4"/>
      <c r="I34" s="4"/>
    </row>
  </sheetData>
  <mergeCells count="1">
    <mergeCell ref="A34:F3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Footer>&amp;CPage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2024-12-20T14:04:27Z</dcterms:modified>
</cp:coreProperties>
</file>