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450" activeTab="1"/>
  </bookViews>
  <sheets>
    <sheet name="BPU" sheetId="2" r:id="rId1"/>
    <sheet name="DQE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8" i="3" l="1"/>
  <c r="C46" i="3" l="1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28" i="3"/>
  <c r="G40" i="3" l="1"/>
  <c r="G42" i="3"/>
  <c r="G44" i="3"/>
  <c r="D40" i="3"/>
  <c r="D41" i="3"/>
  <c r="D42" i="3"/>
  <c r="D43" i="3"/>
  <c r="G41" i="3"/>
  <c r="G43" i="3"/>
  <c r="D40" i="2"/>
  <c r="D41" i="2"/>
  <c r="D42" i="2"/>
  <c r="D43" i="2"/>
  <c r="H43" i="3" l="1"/>
  <c r="H41" i="3"/>
  <c r="E43" i="3"/>
  <c r="H42" i="3"/>
  <c r="E42" i="3"/>
  <c r="E41" i="3"/>
  <c r="H40" i="3"/>
  <c r="E40" i="3"/>
  <c r="D29" i="3"/>
  <c r="D30" i="3"/>
  <c r="D31" i="3"/>
  <c r="D32" i="3"/>
  <c r="D33" i="3"/>
  <c r="D34" i="3"/>
  <c r="D35" i="3"/>
  <c r="D36" i="3"/>
  <c r="D37" i="3"/>
  <c r="D38" i="3"/>
  <c r="D39" i="3"/>
  <c r="D44" i="3"/>
  <c r="E44" i="3" s="1"/>
  <c r="D45" i="3"/>
  <c r="E45" i="3" s="1"/>
  <c r="D46" i="3"/>
  <c r="D28" i="3"/>
  <c r="E28" i="3" s="1"/>
  <c r="G38" i="3"/>
  <c r="G28" i="3"/>
  <c r="D29" i="2"/>
  <c r="D30" i="2"/>
  <c r="D31" i="2"/>
  <c r="D32" i="2"/>
  <c r="D33" i="2"/>
  <c r="D34" i="2"/>
  <c r="D35" i="2"/>
  <c r="D36" i="2"/>
  <c r="D37" i="2"/>
  <c r="D38" i="2"/>
  <c r="D39" i="2"/>
  <c r="D44" i="2"/>
  <c r="D45" i="2"/>
  <c r="D46" i="2"/>
  <c r="D28" i="2"/>
  <c r="E39" i="3" l="1"/>
  <c r="G39" i="3"/>
  <c r="H39" i="3" s="1"/>
  <c r="H44" i="3"/>
  <c r="H28" i="3"/>
  <c r="E30" i="3"/>
  <c r="E35" i="3"/>
  <c r="G36" i="3"/>
  <c r="H36" i="3" s="1"/>
  <c r="G37" i="3"/>
  <c r="H37" i="3" s="1"/>
  <c r="G34" i="3"/>
  <c r="H34" i="3" s="1"/>
  <c r="G33" i="3"/>
  <c r="H33" i="3" s="1"/>
  <c r="G32" i="3"/>
  <c r="H32" i="3" s="1"/>
  <c r="G31" i="3"/>
  <c r="H31" i="3" s="1"/>
  <c r="G46" i="3"/>
  <c r="H46" i="3" s="1"/>
  <c r="G29" i="3"/>
  <c r="H29" i="3" s="1"/>
  <c r="H38" i="3"/>
  <c r="G30" i="3"/>
  <c r="H30" i="3" s="1"/>
  <c r="G35" i="3"/>
  <c r="H35" i="3" s="1"/>
  <c r="G45" i="3"/>
  <c r="H45" i="3" s="1"/>
  <c r="E33" i="3"/>
  <c r="E32" i="3"/>
  <c r="E36" i="3"/>
  <c r="E29" i="3"/>
  <c r="E34" i="3"/>
  <c r="E31" i="3"/>
  <c r="E38" i="3"/>
  <c r="E37" i="3"/>
  <c r="E46" i="3" l="1"/>
</calcChain>
</file>

<file path=xl/sharedStrings.xml><?xml version="1.0" encoding="utf-8"?>
<sst xmlns="http://schemas.openxmlformats.org/spreadsheetml/2006/main" count="91" uniqueCount="52">
  <si>
    <t>TVA en pourcentage</t>
  </si>
  <si>
    <t>LOT 1</t>
  </si>
  <si>
    <t>Profil / Tranche de salaire</t>
  </si>
  <si>
    <t>Nom de la Société</t>
  </si>
  <si>
    <t>À renseigner</t>
  </si>
  <si>
    <t>Sous-traitance prévue</t>
  </si>
  <si>
    <t>Oui / Non</t>
  </si>
  <si>
    <t>Dénomination du sous-traitant</t>
  </si>
  <si>
    <t>Part de sous-traitance envisagée (%)</t>
  </si>
  <si>
    <t>En %</t>
  </si>
  <si>
    <t xml:space="preserve">Pour rappel, les prestations comprennent : </t>
  </si>
  <si>
    <t>Honoraires TTC</t>
  </si>
  <si>
    <t xml:space="preserve">Honoraires HT </t>
  </si>
  <si>
    <r>
      <rPr>
        <b/>
        <sz val="11"/>
        <color theme="1"/>
        <rFont val="Calibri"/>
        <family val="2"/>
        <scheme val="minor"/>
      </rPr>
      <t>Cadrage de la prestation :</t>
    </r>
    <r>
      <rPr>
        <sz val="11"/>
        <color theme="1"/>
        <rFont val="Calibri"/>
        <family val="2"/>
        <scheme val="minor"/>
      </rPr>
      <t xml:space="preserve"> réunion intitiale de cadrage avec la DRH et les opérationnels</t>
    </r>
  </si>
  <si>
    <r>
      <rPr>
        <b/>
        <sz val="11"/>
        <color theme="1"/>
        <rFont val="Calibri"/>
        <family val="2"/>
        <scheme val="minor"/>
      </rPr>
      <t>Gestion des annonces :</t>
    </r>
    <r>
      <rPr>
        <sz val="11"/>
        <color theme="1"/>
        <rFont val="Calibri"/>
        <family val="2"/>
        <scheme val="minor"/>
      </rPr>
      <t xml:space="preserve">  publication, suivi et retrait des annonces sur les jobboards</t>
    </r>
  </si>
  <si>
    <r>
      <rPr>
        <b/>
        <sz val="11"/>
        <color theme="1"/>
        <rFont val="Calibri"/>
        <family val="2"/>
        <scheme val="minor"/>
      </rPr>
      <t>Recherche et sélection de candidats :</t>
    </r>
    <r>
      <rPr>
        <sz val="11"/>
        <color theme="1"/>
        <rFont val="Calibri"/>
        <family val="2"/>
        <scheme val="minor"/>
      </rPr>
      <t xml:space="preserve"> recherche, préselection, et entretien des candidats</t>
    </r>
  </si>
  <si>
    <r>
      <rPr>
        <b/>
        <sz val="11"/>
        <color theme="1"/>
        <rFont val="Calibri"/>
        <family val="2"/>
        <scheme val="minor"/>
      </rPr>
      <t>Organisation des tests de compétences :</t>
    </r>
    <r>
      <rPr>
        <sz val="11"/>
        <color theme="1"/>
        <rFont val="Calibri"/>
        <family val="2"/>
        <scheme val="minor"/>
      </rPr>
      <t xml:space="preserve"> tests techniques et psychométriques</t>
    </r>
  </si>
  <si>
    <r>
      <rPr>
        <b/>
        <sz val="11"/>
        <color theme="1"/>
        <rFont val="Calibri"/>
        <family val="2"/>
        <scheme val="minor"/>
      </rPr>
      <t>Placement d'un candidat :</t>
    </r>
    <r>
      <rPr>
        <sz val="11"/>
        <color theme="1"/>
        <rFont val="Calibri"/>
        <family val="2"/>
        <scheme val="minor"/>
      </rPr>
      <t xml:space="preserve"> placement final après validation par l'Assemblée nationale</t>
    </r>
  </si>
  <si>
    <r>
      <rPr>
        <b/>
        <sz val="11"/>
        <color theme="1"/>
        <rFont val="Calibri"/>
        <family val="2"/>
        <scheme val="minor"/>
      </rPr>
      <t xml:space="preserve">Suivi de mission pendant la période d'essai : </t>
    </r>
    <r>
      <rPr>
        <sz val="11"/>
        <color theme="1"/>
        <rFont val="Calibri"/>
        <family val="2"/>
        <scheme val="minor"/>
      </rPr>
      <t>suivi mensuel avec retour à la DRH</t>
    </r>
  </si>
  <si>
    <r>
      <rPr>
        <b/>
        <sz val="11"/>
        <color theme="1"/>
        <rFont val="Calibri"/>
        <family val="2"/>
        <scheme val="minor"/>
      </rPr>
      <t>Suivi de mission après la période d'essai (jusqu'à le nombre mois indiqué par le titulaire dans les documents contractuels) :</t>
    </r>
    <r>
      <rPr>
        <sz val="11"/>
        <color theme="1"/>
        <rFont val="Calibri"/>
        <family val="2"/>
        <scheme val="minor"/>
      </rPr>
      <t xml:space="preserve"> suivi téléphonique mensuel</t>
    </r>
  </si>
  <si>
    <r>
      <rPr>
        <b/>
        <sz val="11"/>
        <color rgb="FFFF0000"/>
        <rFont val="Calibri"/>
        <family val="2"/>
        <scheme val="minor"/>
      </rPr>
      <t>⚠️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L'annexe financière ne doit pas être modifiée sous peine de non prise en compte de l'offre.</t>
    </r>
  </si>
  <si>
    <r>
      <rPr>
        <b/>
        <sz val="11"/>
        <color rgb="FFFF0000"/>
        <rFont val="Calibri"/>
        <family val="2"/>
        <scheme val="minor"/>
      </rPr>
      <t xml:space="preserve">⚠ </t>
    </r>
    <r>
      <rPr>
        <b/>
        <sz val="11"/>
        <color theme="1"/>
        <rFont val="Calibri"/>
        <family val="2"/>
        <scheme val="minor"/>
      </rPr>
      <t>Les prix indiqués ci-dessus sont des prix plafonds, actualisés chaque année conformément au CCAP. Le titulaire pourra proposer des prix inférieurs à l’occasion de la mise en concurrence liée au lancement d’un marché subséquent.</t>
    </r>
  </si>
  <si>
    <t>Autre profil pour un salaire allant de &gt; 35 000 € ≤ 50 000 €</t>
  </si>
  <si>
    <t>Autre profil pour un salaire allant de&gt; 50 000 € ≤ 70 000 €</t>
  </si>
  <si>
    <t>TOTAL</t>
  </si>
  <si>
    <t xml:space="preserve">Honoraires HT Total </t>
  </si>
  <si>
    <t>Honoraires total TTC</t>
  </si>
  <si>
    <t>Autre profil pour un salaire &gt; 70 000 €</t>
  </si>
  <si>
    <t xml:space="preserve">Espérance de commande </t>
  </si>
  <si>
    <t>Recrutement Ingénieur en électricité (FP 01)</t>
  </si>
  <si>
    <t>Recrutement Ingénieur génie climatique (FP 02)</t>
  </si>
  <si>
    <t>Recrutement Technicien chauffage ventillation climatisation (FP 03)</t>
  </si>
  <si>
    <t>Recrutement Dessinateur projeteur en génie climatique (FP 04)</t>
  </si>
  <si>
    <t>Recrutement Dessinateur projeteur CAO DAO en architecture (FP 05)</t>
  </si>
  <si>
    <t>Recrutement Chef de projet (FP 06)</t>
  </si>
  <si>
    <t>Recrutement Architecte des batiments - maitrise d'ouvrage (FP 07)</t>
  </si>
  <si>
    <t>Recrutement Conducteur de travaux (FP 08)</t>
  </si>
  <si>
    <t>Recrutement Déménageur (FP 09)</t>
  </si>
  <si>
    <t>Recrutement Plombier (FP 10)</t>
  </si>
  <si>
    <t>Recrutement Technicien courants faibles (FP 11)</t>
  </si>
  <si>
    <t>Recrutement Ingénieur audiovisuel (FP 12)</t>
  </si>
  <si>
    <t>Recrutement Technicien logisticien (FP 14)</t>
  </si>
  <si>
    <t>Recrutement Ingénieur d'études CVC (FP 15)</t>
  </si>
  <si>
    <t>Recrutement Responsable maintenance audiovisuelle (FP 16)</t>
  </si>
  <si>
    <t>Recrutement Technicien audiovisuel (FP 17)</t>
  </si>
  <si>
    <t>Recrutement Technicien logisticien (FP 13)</t>
  </si>
  <si>
    <t>Recrutement Ingénieur d'études CVC (FP 14)</t>
  </si>
  <si>
    <t>Recrutement Responsable maintenance audiovisuelle (FP 15)</t>
  </si>
  <si>
    <t>Recrutement Technicien audiovisuel (FP 16)</t>
  </si>
  <si>
    <t>A chaque ligne du BPUP correspond une fiche de poste associée</t>
  </si>
  <si>
    <r>
      <rPr>
        <b/>
        <sz val="14"/>
        <color indexed="8"/>
        <rFont val="Calibri"/>
        <family val="2"/>
      </rPr>
      <t>BORDERAU DES PRIX UNITAIRES PLAFONDS</t>
    </r>
    <r>
      <rPr>
        <sz val="14"/>
        <color indexed="8"/>
        <rFont val="Calibri"/>
        <family val="2"/>
      </rPr>
      <t xml:space="preserve">
</t>
    </r>
    <r>
      <rPr>
        <b/>
        <sz val="14"/>
        <color indexed="8"/>
        <rFont val="Calibri"/>
        <family val="2"/>
      </rPr>
      <t>PRESTATIONS D'ASSISTANCE AU RECRUTEMENT DE CONTRACTUELS POUR LES SERVICES DE L'ASSEMBLEE NATIONALE</t>
    </r>
    <r>
      <rPr>
        <sz val="14"/>
        <color indexed="8"/>
        <rFont val="Calibri"/>
        <family val="2"/>
      </rPr>
      <t xml:space="preserve">
MARCHE 24F027-01H</t>
    </r>
    <r>
      <rPr>
        <sz val="14"/>
        <color indexed="10"/>
        <rFont val="Calibri"/>
        <family val="2"/>
      </rPr>
      <t xml:space="preserve">
</t>
    </r>
    <r>
      <rPr>
        <b/>
        <sz val="14"/>
        <rFont val="Calibri"/>
        <family val="2"/>
      </rPr>
      <t>Lot 1 : Recrutement - Bâtiment et construction</t>
    </r>
  </si>
  <si>
    <r>
      <rPr>
        <b/>
        <sz val="14"/>
        <color indexed="8"/>
        <rFont val="Calibri"/>
        <family val="2"/>
      </rPr>
      <t xml:space="preserve">DETAIL QUANTITATIF ESTIMATIF </t>
    </r>
    <r>
      <rPr>
        <sz val="14"/>
        <color indexed="8"/>
        <rFont val="Calibri"/>
        <family val="2"/>
      </rPr>
      <t xml:space="preserve">
</t>
    </r>
    <r>
      <rPr>
        <b/>
        <sz val="14"/>
        <color indexed="8"/>
        <rFont val="Calibri"/>
        <family val="2"/>
      </rPr>
      <t>PRESTATIONS D'ASSISTANCE AU RECRUTEMENT DE CONTRACTUELS POUR LES SERVICES DE L'ASSEMBLEE NATIONALE</t>
    </r>
    <r>
      <rPr>
        <sz val="14"/>
        <color indexed="8"/>
        <rFont val="Calibri"/>
        <family val="2"/>
      </rPr>
      <t xml:space="preserve">
MARCHE 24F027-O1H</t>
    </r>
    <r>
      <rPr>
        <sz val="14"/>
        <color indexed="10"/>
        <rFont val="Calibri"/>
        <family val="2"/>
      </rPr>
      <t xml:space="preserve">
</t>
    </r>
    <r>
      <rPr>
        <b/>
        <sz val="14"/>
        <rFont val="Calibri"/>
        <family val="2"/>
      </rPr>
      <t>Lot 1 : Recrutement - Bâtiment et construction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</si>
</sst>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14"/>
      <color indexed="8"/>
      <name val="Calibri"/>
      <family val="2"/>
    </font>
    <font>
      <b/>
      <sz val="14"/>
      <color indexed="8"/>
      <name val="Calibri"/>
      <family val="2"/>
    </font>
    <font>
      <sz val="14"/>
      <color indexed="1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indexed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164" fontId="0" fillId="0" borderId="0" xfId="0" applyNumberFormat="1"/>
    <xf numFmtId="0" fontId="7" fillId="0" borderId="6" xfId="0" applyFont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justify" vertical="center"/>
    </xf>
    <xf numFmtId="0" fontId="0" fillId="0" borderId="6" xfId="0" applyFont="1" applyBorder="1" applyAlignment="1">
      <alignment vertical="center" wrapText="1"/>
    </xf>
    <xf numFmtId="0" fontId="0" fillId="0" borderId="0" xfId="0" applyFont="1"/>
    <xf numFmtId="164" fontId="0" fillId="0" borderId="0" xfId="0" applyNumberFormat="1" applyFont="1"/>
    <xf numFmtId="0" fontId="7" fillId="2" borderId="3" xfId="0" applyFont="1" applyFill="1" applyBorder="1" applyAlignment="1">
      <alignment horizontal="center" vertical="center" wrapText="1"/>
    </xf>
    <xf numFmtId="9" fontId="0" fillId="0" borderId="6" xfId="2" applyFont="1" applyFill="1" applyBorder="1" applyAlignment="1">
      <alignment horizontal="center" vertical="center"/>
    </xf>
    <xf numFmtId="44" fontId="0" fillId="0" borderId="6" xfId="1" applyFont="1" applyBorder="1" applyAlignment="1">
      <alignment vertical="center"/>
    </xf>
    <xf numFmtId="0" fontId="0" fillId="0" borderId="1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44" fontId="0" fillId="0" borderId="0" xfId="1" applyFont="1" applyFill="1" applyBorder="1" applyAlignment="1">
      <alignment horizontal="center" vertical="center"/>
    </xf>
    <xf numFmtId="9" fontId="0" fillId="0" borderId="0" xfId="2" applyFont="1" applyFill="1" applyBorder="1" applyAlignment="1">
      <alignment horizontal="center" vertical="center"/>
    </xf>
    <xf numFmtId="44" fontId="0" fillId="0" borderId="0" xfId="0" applyNumberFormat="1" applyFont="1" applyBorder="1" applyAlignment="1">
      <alignment vertical="center"/>
    </xf>
    <xf numFmtId="164" fontId="9" fillId="2" borderId="4" xfId="0" applyNumberFormat="1" applyFont="1" applyFill="1" applyBorder="1" applyAlignment="1">
      <alignment horizontal="center" vertical="center" wrapText="1"/>
    </xf>
    <xf numFmtId="164" fontId="9" fillId="2" borderId="3" xfId="0" applyNumberFormat="1" applyFont="1" applyFill="1" applyBorder="1" applyAlignment="1">
      <alignment horizontal="center" vertical="center" wrapText="1"/>
    </xf>
    <xf numFmtId="164" fontId="9" fillId="2" borderId="5" xfId="0" applyNumberFormat="1" applyFont="1" applyFill="1" applyBorder="1" applyAlignment="1">
      <alignment horizontal="center" vertical="center" wrapText="1"/>
    </xf>
    <xf numFmtId="44" fontId="0" fillId="0" borderId="12" xfId="1" applyFont="1" applyBorder="1" applyAlignment="1">
      <alignment vertical="center"/>
    </xf>
    <xf numFmtId="165" fontId="0" fillId="0" borderId="6" xfId="1" applyNumberFormat="1" applyFont="1" applyFill="1" applyBorder="1" applyAlignment="1">
      <alignment horizontal="center" vertical="center"/>
    </xf>
    <xf numFmtId="0" fontId="0" fillId="0" borderId="0" xfId="1" applyNumberFormat="1" applyFont="1" applyFill="1" applyBorder="1" applyAlignment="1">
      <alignment horizontal="center" vertical="center"/>
    </xf>
    <xf numFmtId="0" fontId="0" fillId="0" borderId="10" xfId="0" applyFont="1" applyBorder="1" applyAlignment="1">
      <alignment horizontal="center" vertical="center" wrapText="1"/>
    </xf>
    <xf numFmtId="164" fontId="0" fillId="0" borderId="0" xfId="1" applyNumberFormat="1" applyFont="1" applyFill="1" applyBorder="1" applyAlignment="1">
      <alignment horizontal="center" vertical="center"/>
    </xf>
    <xf numFmtId="44" fontId="0" fillId="0" borderId="0" xfId="1" applyFont="1" applyBorder="1" applyAlignment="1">
      <alignment vertical="center"/>
    </xf>
    <xf numFmtId="0" fontId="7" fillId="3" borderId="6" xfId="0" applyFont="1" applyFill="1" applyBorder="1" applyAlignment="1">
      <alignment horizontal="center" vertical="center"/>
    </xf>
    <xf numFmtId="165" fontId="7" fillId="3" borderId="6" xfId="0" applyNumberFormat="1" applyFont="1" applyFill="1" applyBorder="1" applyAlignment="1">
      <alignment horizontal="center" vertical="center"/>
    </xf>
    <xf numFmtId="44" fontId="7" fillId="3" borderId="11" xfId="1" applyFont="1" applyFill="1" applyBorder="1" applyAlignment="1">
      <alignment horizontal="center" vertical="center"/>
    </xf>
    <xf numFmtId="0" fontId="7" fillId="0" borderId="15" xfId="0" applyFont="1" applyBorder="1"/>
    <xf numFmtId="164" fontId="0" fillId="0" borderId="16" xfId="0" applyNumberFormat="1" applyBorder="1"/>
    <xf numFmtId="0" fontId="0" fillId="0" borderId="6" xfId="0" applyFont="1" applyBorder="1" applyAlignment="1">
      <alignment horizontal="center" vertical="center" wrapText="1"/>
    </xf>
    <xf numFmtId="9" fontId="0" fillId="0" borderId="0" xfId="0" applyNumberFormat="1"/>
    <xf numFmtId="0" fontId="7" fillId="2" borderId="7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0" fontId="0" fillId="0" borderId="9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3" borderId="13" xfId="0" applyFont="1" applyFill="1" applyBorder="1" applyAlignment="1">
      <alignment horizontal="center" vertical="center" wrapText="1"/>
    </xf>
    <xf numFmtId="0" fontId="0" fillId="3" borderId="14" xfId="0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88902</xdr:rowOff>
    </xdr:from>
    <xdr:to>
      <xdr:col>1</xdr:col>
      <xdr:colOff>872067</xdr:colOff>
      <xdr:row>4</xdr:row>
      <xdr:rowOff>279331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27850" y="88902"/>
          <a:ext cx="872067" cy="1121762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3778251</xdr:colOff>
      <xdr:row>0</xdr:row>
      <xdr:rowOff>67737</xdr:rowOff>
    </xdr:from>
    <xdr:to>
      <xdr:col>1</xdr:col>
      <xdr:colOff>4641851</xdr:colOff>
      <xdr:row>4</xdr:row>
      <xdr:rowOff>279734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66168" y="67737"/>
          <a:ext cx="863600" cy="114333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E49"/>
  <sheetViews>
    <sheetView topLeftCell="A25" zoomScale="70" zoomScaleNormal="70" workbookViewId="0">
      <selection activeCell="D34" sqref="D34"/>
    </sheetView>
  </sheetViews>
  <sheetFormatPr baseColWidth="10" defaultRowHeight="14.5" x14ac:dyDescent="0.35"/>
  <cols>
    <col min="1" max="1" width="74.54296875" customWidth="1"/>
    <col min="2" max="2" width="25.1796875" style="4" customWidth="1"/>
    <col min="3" max="3" width="15.54296875" style="4" customWidth="1"/>
    <col min="4" max="4" width="27.1796875" bestFit="1" customWidth="1"/>
    <col min="5" max="5" width="38.54296875" customWidth="1"/>
    <col min="252" max="252" width="9.81640625" customWidth="1"/>
    <col min="253" max="253" width="74.54296875" customWidth="1"/>
    <col min="254" max="255" width="18.54296875" customWidth="1"/>
    <col min="256" max="256" width="25.1796875" customWidth="1"/>
    <col min="257" max="257" width="15.54296875" customWidth="1"/>
    <col min="258" max="258" width="27.1796875" bestFit="1" customWidth="1"/>
    <col min="259" max="260" width="18.7265625" customWidth="1"/>
    <col min="261" max="261" width="38.54296875" customWidth="1"/>
    <col min="508" max="508" width="9.81640625" customWidth="1"/>
    <col min="509" max="509" width="74.54296875" customWidth="1"/>
    <col min="510" max="511" width="18.54296875" customWidth="1"/>
    <col min="512" max="512" width="25.1796875" customWidth="1"/>
    <col min="513" max="513" width="15.54296875" customWidth="1"/>
    <col min="514" max="514" width="27.1796875" bestFit="1" customWidth="1"/>
    <col min="515" max="516" width="18.7265625" customWidth="1"/>
    <col min="517" max="517" width="38.54296875" customWidth="1"/>
    <col min="764" max="764" width="9.81640625" customWidth="1"/>
    <col min="765" max="765" width="74.54296875" customWidth="1"/>
    <col min="766" max="767" width="18.54296875" customWidth="1"/>
    <col min="768" max="768" width="25.1796875" customWidth="1"/>
    <col min="769" max="769" width="15.54296875" customWidth="1"/>
    <col min="770" max="770" width="27.1796875" bestFit="1" customWidth="1"/>
    <col min="771" max="772" width="18.7265625" customWidth="1"/>
    <col min="773" max="773" width="38.54296875" customWidth="1"/>
    <col min="1020" max="1020" width="9.81640625" customWidth="1"/>
    <col min="1021" max="1021" width="74.54296875" customWidth="1"/>
    <col min="1022" max="1023" width="18.54296875" customWidth="1"/>
    <col min="1024" max="1024" width="25.1796875" customWidth="1"/>
    <col min="1025" max="1025" width="15.54296875" customWidth="1"/>
    <col min="1026" max="1026" width="27.1796875" bestFit="1" customWidth="1"/>
    <col min="1027" max="1028" width="18.7265625" customWidth="1"/>
    <col min="1029" max="1029" width="38.54296875" customWidth="1"/>
    <col min="1276" max="1276" width="9.81640625" customWidth="1"/>
    <col min="1277" max="1277" width="74.54296875" customWidth="1"/>
    <col min="1278" max="1279" width="18.54296875" customWidth="1"/>
    <col min="1280" max="1280" width="25.1796875" customWidth="1"/>
    <col min="1281" max="1281" width="15.54296875" customWidth="1"/>
    <col min="1282" max="1282" width="27.1796875" bestFit="1" customWidth="1"/>
    <col min="1283" max="1284" width="18.7265625" customWidth="1"/>
    <col min="1285" max="1285" width="38.54296875" customWidth="1"/>
    <col min="1532" max="1532" width="9.81640625" customWidth="1"/>
    <col min="1533" max="1533" width="74.54296875" customWidth="1"/>
    <col min="1534" max="1535" width="18.54296875" customWidth="1"/>
    <col min="1536" max="1536" width="25.1796875" customWidth="1"/>
    <col min="1537" max="1537" width="15.54296875" customWidth="1"/>
    <col min="1538" max="1538" width="27.1796875" bestFit="1" customWidth="1"/>
    <col min="1539" max="1540" width="18.7265625" customWidth="1"/>
    <col min="1541" max="1541" width="38.54296875" customWidth="1"/>
    <col min="1788" max="1788" width="9.81640625" customWidth="1"/>
    <col min="1789" max="1789" width="74.54296875" customWidth="1"/>
    <col min="1790" max="1791" width="18.54296875" customWidth="1"/>
    <col min="1792" max="1792" width="25.1796875" customWidth="1"/>
    <col min="1793" max="1793" width="15.54296875" customWidth="1"/>
    <col min="1794" max="1794" width="27.1796875" bestFit="1" customWidth="1"/>
    <col min="1795" max="1796" width="18.7265625" customWidth="1"/>
    <col min="1797" max="1797" width="38.54296875" customWidth="1"/>
    <col min="2044" max="2044" width="9.81640625" customWidth="1"/>
    <col min="2045" max="2045" width="74.54296875" customWidth="1"/>
    <col min="2046" max="2047" width="18.54296875" customWidth="1"/>
    <col min="2048" max="2048" width="25.1796875" customWidth="1"/>
    <col min="2049" max="2049" width="15.54296875" customWidth="1"/>
    <col min="2050" max="2050" width="27.1796875" bestFit="1" customWidth="1"/>
    <col min="2051" max="2052" width="18.7265625" customWidth="1"/>
    <col min="2053" max="2053" width="38.54296875" customWidth="1"/>
    <col min="2300" max="2300" width="9.81640625" customWidth="1"/>
    <col min="2301" max="2301" width="74.54296875" customWidth="1"/>
    <col min="2302" max="2303" width="18.54296875" customWidth="1"/>
    <col min="2304" max="2304" width="25.1796875" customWidth="1"/>
    <col min="2305" max="2305" width="15.54296875" customWidth="1"/>
    <col min="2306" max="2306" width="27.1796875" bestFit="1" customWidth="1"/>
    <col min="2307" max="2308" width="18.7265625" customWidth="1"/>
    <col min="2309" max="2309" width="38.54296875" customWidth="1"/>
    <col min="2556" max="2556" width="9.81640625" customWidth="1"/>
    <col min="2557" max="2557" width="74.54296875" customWidth="1"/>
    <col min="2558" max="2559" width="18.54296875" customWidth="1"/>
    <col min="2560" max="2560" width="25.1796875" customWidth="1"/>
    <col min="2561" max="2561" width="15.54296875" customWidth="1"/>
    <col min="2562" max="2562" width="27.1796875" bestFit="1" customWidth="1"/>
    <col min="2563" max="2564" width="18.7265625" customWidth="1"/>
    <col min="2565" max="2565" width="38.54296875" customWidth="1"/>
    <col min="2812" max="2812" width="9.81640625" customWidth="1"/>
    <col min="2813" max="2813" width="74.54296875" customWidth="1"/>
    <col min="2814" max="2815" width="18.54296875" customWidth="1"/>
    <col min="2816" max="2816" width="25.1796875" customWidth="1"/>
    <col min="2817" max="2817" width="15.54296875" customWidth="1"/>
    <col min="2818" max="2818" width="27.1796875" bestFit="1" customWidth="1"/>
    <col min="2819" max="2820" width="18.7265625" customWidth="1"/>
    <col min="2821" max="2821" width="38.54296875" customWidth="1"/>
    <col min="3068" max="3068" width="9.81640625" customWidth="1"/>
    <col min="3069" max="3069" width="74.54296875" customWidth="1"/>
    <col min="3070" max="3071" width="18.54296875" customWidth="1"/>
    <col min="3072" max="3072" width="25.1796875" customWidth="1"/>
    <col min="3073" max="3073" width="15.54296875" customWidth="1"/>
    <col min="3074" max="3074" width="27.1796875" bestFit="1" customWidth="1"/>
    <col min="3075" max="3076" width="18.7265625" customWidth="1"/>
    <col min="3077" max="3077" width="38.54296875" customWidth="1"/>
    <col min="3324" max="3324" width="9.81640625" customWidth="1"/>
    <col min="3325" max="3325" width="74.54296875" customWidth="1"/>
    <col min="3326" max="3327" width="18.54296875" customWidth="1"/>
    <col min="3328" max="3328" width="25.1796875" customWidth="1"/>
    <col min="3329" max="3329" width="15.54296875" customWidth="1"/>
    <col min="3330" max="3330" width="27.1796875" bestFit="1" customWidth="1"/>
    <col min="3331" max="3332" width="18.7265625" customWidth="1"/>
    <col min="3333" max="3333" width="38.54296875" customWidth="1"/>
    <col min="3580" max="3580" width="9.81640625" customWidth="1"/>
    <col min="3581" max="3581" width="74.54296875" customWidth="1"/>
    <col min="3582" max="3583" width="18.54296875" customWidth="1"/>
    <col min="3584" max="3584" width="25.1796875" customWidth="1"/>
    <col min="3585" max="3585" width="15.54296875" customWidth="1"/>
    <col min="3586" max="3586" width="27.1796875" bestFit="1" customWidth="1"/>
    <col min="3587" max="3588" width="18.7265625" customWidth="1"/>
    <col min="3589" max="3589" width="38.54296875" customWidth="1"/>
    <col min="3836" max="3836" width="9.81640625" customWidth="1"/>
    <col min="3837" max="3837" width="74.54296875" customWidth="1"/>
    <col min="3838" max="3839" width="18.54296875" customWidth="1"/>
    <col min="3840" max="3840" width="25.1796875" customWidth="1"/>
    <col min="3841" max="3841" width="15.54296875" customWidth="1"/>
    <col min="3842" max="3842" width="27.1796875" bestFit="1" customWidth="1"/>
    <col min="3843" max="3844" width="18.7265625" customWidth="1"/>
    <col min="3845" max="3845" width="38.54296875" customWidth="1"/>
    <col min="4092" max="4092" width="9.81640625" customWidth="1"/>
    <col min="4093" max="4093" width="74.54296875" customWidth="1"/>
    <col min="4094" max="4095" width="18.54296875" customWidth="1"/>
    <col min="4096" max="4096" width="25.1796875" customWidth="1"/>
    <col min="4097" max="4097" width="15.54296875" customWidth="1"/>
    <col min="4098" max="4098" width="27.1796875" bestFit="1" customWidth="1"/>
    <col min="4099" max="4100" width="18.7265625" customWidth="1"/>
    <col min="4101" max="4101" width="38.54296875" customWidth="1"/>
    <col min="4348" max="4348" width="9.81640625" customWidth="1"/>
    <col min="4349" max="4349" width="74.54296875" customWidth="1"/>
    <col min="4350" max="4351" width="18.54296875" customWidth="1"/>
    <col min="4352" max="4352" width="25.1796875" customWidth="1"/>
    <col min="4353" max="4353" width="15.54296875" customWidth="1"/>
    <col min="4354" max="4354" width="27.1796875" bestFit="1" customWidth="1"/>
    <col min="4355" max="4356" width="18.7265625" customWidth="1"/>
    <col min="4357" max="4357" width="38.54296875" customWidth="1"/>
    <col min="4604" max="4604" width="9.81640625" customWidth="1"/>
    <col min="4605" max="4605" width="74.54296875" customWidth="1"/>
    <col min="4606" max="4607" width="18.54296875" customWidth="1"/>
    <col min="4608" max="4608" width="25.1796875" customWidth="1"/>
    <col min="4609" max="4609" width="15.54296875" customWidth="1"/>
    <col min="4610" max="4610" width="27.1796875" bestFit="1" customWidth="1"/>
    <col min="4611" max="4612" width="18.7265625" customWidth="1"/>
    <col min="4613" max="4613" width="38.54296875" customWidth="1"/>
    <col min="4860" max="4860" width="9.81640625" customWidth="1"/>
    <col min="4861" max="4861" width="74.54296875" customWidth="1"/>
    <col min="4862" max="4863" width="18.54296875" customWidth="1"/>
    <col min="4864" max="4864" width="25.1796875" customWidth="1"/>
    <col min="4865" max="4865" width="15.54296875" customWidth="1"/>
    <col min="4866" max="4866" width="27.1796875" bestFit="1" customWidth="1"/>
    <col min="4867" max="4868" width="18.7265625" customWidth="1"/>
    <col min="4869" max="4869" width="38.54296875" customWidth="1"/>
    <col min="5116" max="5116" width="9.81640625" customWidth="1"/>
    <col min="5117" max="5117" width="74.54296875" customWidth="1"/>
    <col min="5118" max="5119" width="18.54296875" customWidth="1"/>
    <col min="5120" max="5120" width="25.1796875" customWidth="1"/>
    <col min="5121" max="5121" width="15.54296875" customWidth="1"/>
    <col min="5122" max="5122" width="27.1796875" bestFit="1" customWidth="1"/>
    <col min="5123" max="5124" width="18.7265625" customWidth="1"/>
    <col min="5125" max="5125" width="38.54296875" customWidth="1"/>
    <col min="5372" max="5372" width="9.81640625" customWidth="1"/>
    <col min="5373" max="5373" width="74.54296875" customWidth="1"/>
    <col min="5374" max="5375" width="18.54296875" customWidth="1"/>
    <col min="5376" max="5376" width="25.1796875" customWidth="1"/>
    <col min="5377" max="5377" width="15.54296875" customWidth="1"/>
    <col min="5378" max="5378" width="27.1796875" bestFit="1" customWidth="1"/>
    <col min="5379" max="5380" width="18.7265625" customWidth="1"/>
    <col min="5381" max="5381" width="38.54296875" customWidth="1"/>
    <col min="5628" max="5628" width="9.81640625" customWidth="1"/>
    <col min="5629" max="5629" width="74.54296875" customWidth="1"/>
    <col min="5630" max="5631" width="18.54296875" customWidth="1"/>
    <col min="5632" max="5632" width="25.1796875" customWidth="1"/>
    <col min="5633" max="5633" width="15.54296875" customWidth="1"/>
    <col min="5634" max="5634" width="27.1796875" bestFit="1" customWidth="1"/>
    <col min="5635" max="5636" width="18.7265625" customWidth="1"/>
    <col min="5637" max="5637" width="38.54296875" customWidth="1"/>
    <col min="5884" max="5884" width="9.81640625" customWidth="1"/>
    <col min="5885" max="5885" width="74.54296875" customWidth="1"/>
    <col min="5886" max="5887" width="18.54296875" customWidth="1"/>
    <col min="5888" max="5888" width="25.1796875" customWidth="1"/>
    <col min="5889" max="5889" width="15.54296875" customWidth="1"/>
    <col min="5890" max="5890" width="27.1796875" bestFit="1" customWidth="1"/>
    <col min="5891" max="5892" width="18.7265625" customWidth="1"/>
    <col min="5893" max="5893" width="38.54296875" customWidth="1"/>
    <col min="6140" max="6140" width="9.81640625" customWidth="1"/>
    <col min="6141" max="6141" width="74.54296875" customWidth="1"/>
    <col min="6142" max="6143" width="18.54296875" customWidth="1"/>
    <col min="6144" max="6144" width="25.1796875" customWidth="1"/>
    <col min="6145" max="6145" width="15.54296875" customWidth="1"/>
    <col min="6146" max="6146" width="27.1796875" bestFit="1" customWidth="1"/>
    <col min="6147" max="6148" width="18.7265625" customWidth="1"/>
    <col min="6149" max="6149" width="38.54296875" customWidth="1"/>
    <col min="6396" max="6396" width="9.81640625" customWidth="1"/>
    <col min="6397" max="6397" width="74.54296875" customWidth="1"/>
    <col min="6398" max="6399" width="18.54296875" customWidth="1"/>
    <col min="6400" max="6400" width="25.1796875" customWidth="1"/>
    <col min="6401" max="6401" width="15.54296875" customWidth="1"/>
    <col min="6402" max="6402" width="27.1796875" bestFit="1" customWidth="1"/>
    <col min="6403" max="6404" width="18.7265625" customWidth="1"/>
    <col min="6405" max="6405" width="38.54296875" customWidth="1"/>
    <col min="6652" max="6652" width="9.81640625" customWidth="1"/>
    <col min="6653" max="6653" width="74.54296875" customWidth="1"/>
    <col min="6654" max="6655" width="18.54296875" customWidth="1"/>
    <col min="6656" max="6656" width="25.1796875" customWidth="1"/>
    <col min="6657" max="6657" width="15.54296875" customWidth="1"/>
    <col min="6658" max="6658" width="27.1796875" bestFit="1" customWidth="1"/>
    <col min="6659" max="6660" width="18.7265625" customWidth="1"/>
    <col min="6661" max="6661" width="38.54296875" customWidth="1"/>
    <col min="6908" max="6908" width="9.81640625" customWidth="1"/>
    <col min="6909" max="6909" width="74.54296875" customWidth="1"/>
    <col min="6910" max="6911" width="18.54296875" customWidth="1"/>
    <col min="6912" max="6912" width="25.1796875" customWidth="1"/>
    <col min="6913" max="6913" width="15.54296875" customWidth="1"/>
    <col min="6914" max="6914" width="27.1796875" bestFit="1" customWidth="1"/>
    <col min="6915" max="6916" width="18.7265625" customWidth="1"/>
    <col min="6917" max="6917" width="38.54296875" customWidth="1"/>
    <col min="7164" max="7164" width="9.81640625" customWidth="1"/>
    <col min="7165" max="7165" width="74.54296875" customWidth="1"/>
    <col min="7166" max="7167" width="18.54296875" customWidth="1"/>
    <col min="7168" max="7168" width="25.1796875" customWidth="1"/>
    <col min="7169" max="7169" width="15.54296875" customWidth="1"/>
    <col min="7170" max="7170" width="27.1796875" bestFit="1" customWidth="1"/>
    <col min="7171" max="7172" width="18.7265625" customWidth="1"/>
    <col min="7173" max="7173" width="38.54296875" customWidth="1"/>
    <col min="7420" max="7420" width="9.81640625" customWidth="1"/>
    <col min="7421" max="7421" width="74.54296875" customWidth="1"/>
    <col min="7422" max="7423" width="18.54296875" customWidth="1"/>
    <col min="7424" max="7424" width="25.1796875" customWidth="1"/>
    <col min="7425" max="7425" width="15.54296875" customWidth="1"/>
    <col min="7426" max="7426" width="27.1796875" bestFit="1" customWidth="1"/>
    <col min="7427" max="7428" width="18.7265625" customWidth="1"/>
    <col min="7429" max="7429" width="38.54296875" customWidth="1"/>
    <col min="7676" max="7676" width="9.81640625" customWidth="1"/>
    <col min="7677" max="7677" width="74.54296875" customWidth="1"/>
    <col min="7678" max="7679" width="18.54296875" customWidth="1"/>
    <col min="7680" max="7680" width="25.1796875" customWidth="1"/>
    <col min="7681" max="7681" width="15.54296875" customWidth="1"/>
    <col min="7682" max="7682" width="27.1796875" bestFit="1" customWidth="1"/>
    <col min="7683" max="7684" width="18.7265625" customWidth="1"/>
    <col min="7685" max="7685" width="38.54296875" customWidth="1"/>
    <col min="7932" max="7932" width="9.81640625" customWidth="1"/>
    <col min="7933" max="7933" width="74.54296875" customWidth="1"/>
    <col min="7934" max="7935" width="18.54296875" customWidth="1"/>
    <col min="7936" max="7936" width="25.1796875" customWidth="1"/>
    <col min="7937" max="7937" width="15.54296875" customWidth="1"/>
    <col min="7938" max="7938" width="27.1796875" bestFit="1" customWidth="1"/>
    <col min="7939" max="7940" width="18.7265625" customWidth="1"/>
    <col min="7941" max="7941" width="38.54296875" customWidth="1"/>
    <col min="8188" max="8188" width="9.81640625" customWidth="1"/>
    <col min="8189" max="8189" width="74.54296875" customWidth="1"/>
    <col min="8190" max="8191" width="18.54296875" customWidth="1"/>
    <col min="8192" max="8192" width="25.1796875" customWidth="1"/>
    <col min="8193" max="8193" width="15.54296875" customWidth="1"/>
    <col min="8194" max="8194" width="27.1796875" bestFit="1" customWidth="1"/>
    <col min="8195" max="8196" width="18.7265625" customWidth="1"/>
    <col min="8197" max="8197" width="38.54296875" customWidth="1"/>
    <col min="8444" max="8444" width="9.81640625" customWidth="1"/>
    <col min="8445" max="8445" width="74.54296875" customWidth="1"/>
    <col min="8446" max="8447" width="18.54296875" customWidth="1"/>
    <col min="8448" max="8448" width="25.1796875" customWidth="1"/>
    <col min="8449" max="8449" width="15.54296875" customWidth="1"/>
    <col min="8450" max="8450" width="27.1796875" bestFit="1" customWidth="1"/>
    <col min="8451" max="8452" width="18.7265625" customWidth="1"/>
    <col min="8453" max="8453" width="38.54296875" customWidth="1"/>
    <col min="8700" max="8700" width="9.81640625" customWidth="1"/>
    <col min="8701" max="8701" width="74.54296875" customWidth="1"/>
    <col min="8702" max="8703" width="18.54296875" customWidth="1"/>
    <col min="8704" max="8704" width="25.1796875" customWidth="1"/>
    <col min="8705" max="8705" width="15.54296875" customWidth="1"/>
    <col min="8706" max="8706" width="27.1796875" bestFit="1" customWidth="1"/>
    <col min="8707" max="8708" width="18.7265625" customWidth="1"/>
    <col min="8709" max="8709" width="38.54296875" customWidth="1"/>
    <col min="8956" max="8956" width="9.81640625" customWidth="1"/>
    <col min="8957" max="8957" width="74.54296875" customWidth="1"/>
    <col min="8958" max="8959" width="18.54296875" customWidth="1"/>
    <col min="8960" max="8960" width="25.1796875" customWidth="1"/>
    <col min="8961" max="8961" width="15.54296875" customWidth="1"/>
    <col min="8962" max="8962" width="27.1796875" bestFit="1" customWidth="1"/>
    <col min="8963" max="8964" width="18.7265625" customWidth="1"/>
    <col min="8965" max="8965" width="38.54296875" customWidth="1"/>
    <col min="9212" max="9212" width="9.81640625" customWidth="1"/>
    <col min="9213" max="9213" width="74.54296875" customWidth="1"/>
    <col min="9214" max="9215" width="18.54296875" customWidth="1"/>
    <col min="9216" max="9216" width="25.1796875" customWidth="1"/>
    <col min="9217" max="9217" width="15.54296875" customWidth="1"/>
    <col min="9218" max="9218" width="27.1796875" bestFit="1" customWidth="1"/>
    <col min="9219" max="9220" width="18.7265625" customWidth="1"/>
    <col min="9221" max="9221" width="38.54296875" customWidth="1"/>
    <col min="9468" max="9468" width="9.81640625" customWidth="1"/>
    <col min="9469" max="9469" width="74.54296875" customWidth="1"/>
    <col min="9470" max="9471" width="18.54296875" customWidth="1"/>
    <col min="9472" max="9472" width="25.1796875" customWidth="1"/>
    <col min="9473" max="9473" width="15.54296875" customWidth="1"/>
    <col min="9474" max="9474" width="27.1796875" bestFit="1" customWidth="1"/>
    <col min="9475" max="9476" width="18.7265625" customWidth="1"/>
    <col min="9477" max="9477" width="38.54296875" customWidth="1"/>
    <col min="9724" max="9724" width="9.81640625" customWidth="1"/>
    <col min="9725" max="9725" width="74.54296875" customWidth="1"/>
    <col min="9726" max="9727" width="18.54296875" customWidth="1"/>
    <col min="9728" max="9728" width="25.1796875" customWidth="1"/>
    <col min="9729" max="9729" width="15.54296875" customWidth="1"/>
    <col min="9730" max="9730" width="27.1796875" bestFit="1" customWidth="1"/>
    <col min="9731" max="9732" width="18.7265625" customWidth="1"/>
    <col min="9733" max="9733" width="38.54296875" customWidth="1"/>
    <col min="9980" max="9980" width="9.81640625" customWidth="1"/>
    <col min="9981" max="9981" width="74.54296875" customWidth="1"/>
    <col min="9982" max="9983" width="18.54296875" customWidth="1"/>
    <col min="9984" max="9984" width="25.1796875" customWidth="1"/>
    <col min="9985" max="9985" width="15.54296875" customWidth="1"/>
    <col min="9986" max="9986" width="27.1796875" bestFit="1" customWidth="1"/>
    <col min="9987" max="9988" width="18.7265625" customWidth="1"/>
    <col min="9989" max="9989" width="38.54296875" customWidth="1"/>
    <col min="10236" max="10236" width="9.81640625" customWidth="1"/>
    <col min="10237" max="10237" width="74.54296875" customWidth="1"/>
    <col min="10238" max="10239" width="18.54296875" customWidth="1"/>
    <col min="10240" max="10240" width="25.1796875" customWidth="1"/>
    <col min="10241" max="10241" width="15.54296875" customWidth="1"/>
    <col min="10242" max="10242" width="27.1796875" bestFit="1" customWidth="1"/>
    <col min="10243" max="10244" width="18.7265625" customWidth="1"/>
    <col min="10245" max="10245" width="38.54296875" customWidth="1"/>
    <col min="10492" max="10492" width="9.81640625" customWidth="1"/>
    <col min="10493" max="10493" width="74.54296875" customWidth="1"/>
    <col min="10494" max="10495" width="18.54296875" customWidth="1"/>
    <col min="10496" max="10496" width="25.1796875" customWidth="1"/>
    <col min="10497" max="10497" width="15.54296875" customWidth="1"/>
    <col min="10498" max="10498" width="27.1796875" bestFit="1" customWidth="1"/>
    <col min="10499" max="10500" width="18.7265625" customWidth="1"/>
    <col min="10501" max="10501" width="38.54296875" customWidth="1"/>
    <col min="10748" max="10748" width="9.81640625" customWidth="1"/>
    <col min="10749" max="10749" width="74.54296875" customWidth="1"/>
    <col min="10750" max="10751" width="18.54296875" customWidth="1"/>
    <col min="10752" max="10752" width="25.1796875" customWidth="1"/>
    <col min="10753" max="10753" width="15.54296875" customWidth="1"/>
    <col min="10754" max="10754" width="27.1796875" bestFit="1" customWidth="1"/>
    <col min="10755" max="10756" width="18.7265625" customWidth="1"/>
    <col min="10757" max="10757" width="38.54296875" customWidth="1"/>
    <col min="11004" max="11004" width="9.81640625" customWidth="1"/>
    <col min="11005" max="11005" width="74.54296875" customWidth="1"/>
    <col min="11006" max="11007" width="18.54296875" customWidth="1"/>
    <col min="11008" max="11008" width="25.1796875" customWidth="1"/>
    <col min="11009" max="11009" width="15.54296875" customWidth="1"/>
    <col min="11010" max="11010" width="27.1796875" bestFit="1" customWidth="1"/>
    <col min="11011" max="11012" width="18.7265625" customWidth="1"/>
    <col min="11013" max="11013" width="38.54296875" customWidth="1"/>
    <col min="11260" max="11260" width="9.81640625" customWidth="1"/>
    <col min="11261" max="11261" width="74.54296875" customWidth="1"/>
    <col min="11262" max="11263" width="18.54296875" customWidth="1"/>
    <col min="11264" max="11264" width="25.1796875" customWidth="1"/>
    <col min="11265" max="11265" width="15.54296875" customWidth="1"/>
    <col min="11266" max="11266" width="27.1796875" bestFit="1" customWidth="1"/>
    <col min="11267" max="11268" width="18.7265625" customWidth="1"/>
    <col min="11269" max="11269" width="38.54296875" customWidth="1"/>
    <col min="11516" max="11516" width="9.81640625" customWidth="1"/>
    <col min="11517" max="11517" width="74.54296875" customWidth="1"/>
    <col min="11518" max="11519" width="18.54296875" customWidth="1"/>
    <col min="11520" max="11520" width="25.1796875" customWidth="1"/>
    <col min="11521" max="11521" width="15.54296875" customWidth="1"/>
    <col min="11522" max="11522" width="27.1796875" bestFit="1" customWidth="1"/>
    <col min="11523" max="11524" width="18.7265625" customWidth="1"/>
    <col min="11525" max="11525" width="38.54296875" customWidth="1"/>
    <col min="11772" max="11772" width="9.81640625" customWidth="1"/>
    <col min="11773" max="11773" width="74.54296875" customWidth="1"/>
    <col min="11774" max="11775" width="18.54296875" customWidth="1"/>
    <col min="11776" max="11776" width="25.1796875" customWidth="1"/>
    <col min="11777" max="11777" width="15.54296875" customWidth="1"/>
    <col min="11778" max="11778" width="27.1796875" bestFit="1" customWidth="1"/>
    <col min="11779" max="11780" width="18.7265625" customWidth="1"/>
    <col min="11781" max="11781" width="38.54296875" customWidth="1"/>
    <col min="12028" max="12028" width="9.81640625" customWidth="1"/>
    <col min="12029" max="12029" width="74.54296875" customWidth="1"/>
    <col min="12030" max="12031" width="18.54296875" customWidth="1"/>
    <col min="12032" max="12032" width="25.1796875" customWidth="1"/>
    <col min="12033" max="12033" width="15.54296875" customWidth="1"/>
    <col min="12034" max="12034" width="27.1796875" bestFit="1" customWidth="1"/>
    <col min="12035" max="12036" width="18.7265625" customWidth="1"/>
    <col min="12037" max="12037" width="38.54296875" customWidth="1"/>
    <col min="12284" max="12284" width="9.81640625" customWidth="1"/>
    <col min="12285" max="12285" width="74.54296875" customWidth="1"/>
    <col min="12286" max="12287" width="18.54296875" customWidth="1"/>
    <col min="12288" max="12288" width="25.1796875" customWidth="1"/>
    <col min="12289" max="12289" width="15.54296875" customWidth="1"/>
    <col min="12290" max="12290" width="27.1796875" bestFit="1" customWidth="1"/>
    <col min="12291" max="12292" width="18.7265625" customWidth="1"/>
    <col min="12293" max="12293" width="38.54296875" customWidth="1"/>
    <col min="12540" max="12540" width="9.81640625" customWidth="1"/>
    <col min="12541" max="12541" width="74.54296875" customWidth="1"/>
    <col min="12542" max="12543" width="18.54296875" customWidth="1"/>
    <col min="12544" max="12544" width="25.1796875" customWidth="1"/>
    <col min="12545" max="12545" width="15.54296875" customWidth="1"/>
    <col min="12546" max="12546" width="27.1796875" bestFit="1" customWidth="1"/>
    <col min="12547" max="12548" width="18.7265625" customWidth="1"/>
    <col min="12549" max="12549" width="38.54296875" customWidth="1"/>
    <col min="12796" max="12796" width="9.81640625" customWidth="1"/>
    <col min="12797" max="12797" width="74.54296875" customWidth="1"/>
    <col min="12798" max="12799" width="18.54296875" customWidth="1"/>
    <col min="12800" max="12800" width="25.1796875" customWidth="1"/>
    <col min="12801" max="12801" width="15.54296875" customWidth="1"/>
    <col min="12802" max="12802" width="27.1796875" bestFit="1" customWidth="1"/>
    <col min="12803" max="12804" width="18.7265625" customWidth="1"/>
    <col min="12805" max="12805" width="38.54296875" customWidth="1"/>
    <col min="13052" max="13052" width="9.81640625" customWidth="1"/>
    <col min="13053" max="13053" width="74.54296875" customWidth="1"/>
    <col min="13054" max="13055" width="18.54296875" customWidth="1"/>
    <col min="13056" max="13056" width="25.1796875" customWidth="1"/>
    <col min="13057" max="13057" width="15.54296875" customWidth="1"/>
    <col min="13058" max="13058" width="27.1796875" bestFit="1" customWidth="1"/>
    <col min="13059" max="13060" width="18.7265625" customWidth="1"/>
    <col min="13061" max="13061" width="38.54296875" customWidth="1"/>
    <col min="13308" max="13308" width="9.81640625" customWidth="1"/>
    <col min="13309" max="13309" width="74.54296875" customWidth="1"/>
    <col min="13310" max="13311" width="18.54296875" customWidth="1"/>
    <col min="13312" max="13312" width="25.1796875" customWidth="1"/>
    <col min="13313" max="13313" width="15.54296875" customWidth="1"/>
    <col min="13314" max="13314" width="27.1796875" bestFit="1" customWidth="1"/>
    <col min="13315" max="13316" width="18.7265625" customWidth="1"/>
    <col min="13317" max="13317" width="38.54296875" customWidth="1"/>
    <col min="13564" max="13564" width="9.81640625" customWidth="1"/>
    <col min="13565" max="13565" width="74.54296875" customWidth="1"/>
    <col min="13566" max="13567" width="18.54296875" customWidth="1"/>
    <col min="13568" max="13568" width="25.1796875" customWidth="1"/>
    <col min="13569" max="13569" width="15.54296875" customWidth="1"/>
    <col min="13570" max="13570" width="27.1796875" bestFit="1" customWidth="1"/>
    <col min="13571" max="13572" width="18.7265625" customWidth="1"/>
    <col min="13573" max="13573" width="38.54296875" customWidth="1"/>
    <col min="13820" max="13820" width="9.81640625" customWidth="1"/>
    <col min="13821" max="13821" width="74.54296875" customWidth="1"/>
    <col min="13822" max="13823" width="18.54296875" customWidth="1"/>
    <col min="13824" max="13824" width="25.1796875" customWidth="1"/>
    <col min="13825" max="13825" width="15.54296875" customWidth="1"/>
    <col min="13826" max="13826" width="27.1796875" bestFit="1" customWidth="1"/>
    <col min="13827" max="13828" width="18.7265625" customWidth="1"/>
    <col min="13829" max="13829" width="38.54296875" customWidth="1"/>
    <col min="14076" max="14076" width="9.81640625" customWidth="1"/>
    <col min="14077" max="14077" width="74.54296875" customWidth="1"/>
    <col min="14078" max="14079" width="18.54296875" customWidth="1"/>
    <col min="14080" max="14080" width="25.1796875" customWidth="1"/>
    <col min="14081" max="14081" width="15.54296875" customWidth="1"/>
    <col min="14082" max="14082" width="27.1796875" bestFit="1" customWidth="1"/>
    <col min="14083" max="14084" width="18.7265625" customWidth="1"/>
    <col min="14085" max="14085" width="38.54296875" customWidth="1"/>
    <col min="14332" max="14332" width="9.81640625" customWidth="1"/>
    <col min="14333" max="14333" width="74.54296875" customWidth="1"/>
    <col min="14334" max="14335" width="18.54296875" customWidth="1"/>
    <col min="14336" max="14336" width="25.1796875" customWidth="1"/>
    <col min="14337" max="14337" width="15.54296875" customWidth="1"/>
    <col min="14338" max="14338" width="27.1796875" bestFit="1" customWidth="1"/>
    <col min="14339" max="14340" width="18.7265625" customWidth="1"/>
    <col min="14341" max="14341" width="38.54296875" customWidth="1"/>
    <col min="14588" max="14588" width="9.81640625" customWidth="1"/>
    <col min="14589" max="14589" width="74.54296875" customWidth="1"/>
    <col min="14590" max="14591" width="18.54296875" customWidth="1"/>
    <col min="14592" max="14592" width="25.1796875" customWidth="1"/>
    <col min="14593" max="14593" width="15.54296875" customWidth="1"/>
    <col min="14594" max="14594" width="27.1796875" bestFit="1" customWidth="1"/>
    <col min="14595" max="14596" width="18.7265625" customWidth="1"/>
    <col min="14597" max="14597" width="38.54296875" customWidth="1"/>
    <col min="14844" max="14844" width="9.81640625" customWidth="1"/>
    <col min="14845" max="14845" width="74.54296875" customWidth="1"/>
    <col min="14846" max="14847" width="18.54296875" customWidth="1"/>
    <col min="14848" max="14848" width="25.1796875" customWidth="1"/>
    <col min="14849" max="14849" width="15.54296875" customWidth="1"/>
    <col min="14850" max="14850" width="27.1796875" bestFit="1" customWidth="1"/>
    <col min="14851" max="14852" width="18.7265625" customWidth="1"/>
    <col min="14853" max="14853" width="38.54296875" customWidth="1"/>
    <col min="15100" max="15100" width="9.81640625" customWidth="1"/>
    <col min="15101" max="15101" width="74.54296875" customWidth="1"/>
    <col min="15102" max="15103" width="18.54296875" customWidth="1"/>
    <col min="15104" max="15104" width="25.1796875" customWidth="1"/>
    <col min="15105" max="15105" width="15.54296875" customWidth="1"/>
    <col min="15106" max="15106" width="27.1796875" bestFit="1" customWidth="1"/>
    <col min="15107" max="15108" width="18.7265625" customWidth="1"/>
    <col min="15109" max="15109" width="38.54296875" customWidth="1"/>
    <col min="15356" max="15356" width="9.81640625" customWidth="1"/>
    <col min="15357" max="15357" width="74.54296875" customWidth="1"/>
    <col min="15358" max="15359" width="18.54296875" customWidth="1"/>
    <col min="15360" max="15360" width="25.1796875" customWidth="1"/>
    <col min="15361" max="15361" width="15.54296875" customWidth="1"/>
    <col min="15362" max="15362" width="27.1796875" bestFit="1" customWidth="1"/>
    <col min="15363" max="15364" width="18.7265625" customWidth="1"/>
    <col min="15365" max="15365" width="38.54296875" customWidth="1"/>
    <col min="15612" max="15612" width="9.81640625" customWidth="1"/>
    <col min="15613" max="15613" width="74.54296875" customWidth="1"/>
    <col min="15614" max="15615" width="18.54296875" customWidth="1"/>
    <col min="15616" max="15616" width="25.1796875" customWidth="1"/>
    <col min="15617" max="15617" width="15.54296875" customWidth="1"/>
    <col min="15618" max="15618" width="27.1796875" bestFit="1" customWidth="1"/>
    <col min="15619" max="15620" width="18.7265625" customWidth="1"/>
    <col min="15621" max="15621" width="38.54296875" customWidth="1"/>
    <col min="15868" max="15868" width="9.81640625" customWidth="1"/>
    <col min="15869" max="15869" width="74.54296875" customWidth="1"/>
    <col min="15870" max="15871" width="18.54296875" customWidth="1"/>
    <col min="15872" max="15872" width="25.1796875" customWidth="1"/>
    <col min="15873" max="15873" width="15.54296875" customWidth="1"/>
    <col min="15874" max="15874" width="27.1796875" bestFit="1" customWidth="1"/>
    <col min="15875" max="15876" width="18.7265625" customWidth="1"/>
    <col min="15877" max="15877" width="38.54296875" customWidth="1"/>
    <col min="16124" max="16124" width="9.81640625" customWidth="1"/>
    <col min="16125" max="16125" width="74.54296875" customWidth="1"/>
    <col min="16126" max="16127" width="18.54296875" customWidth="1"/>
    <col min="16128" max="16128" width="25.1796875" customWidth="1"/>
    <col min="16129" max="16129" width="15.54296875" customWidth="1"/>
    <col min="16130" max="16130" width="27.1796875" bestFit="1" customWidth="1"/>
    <col min="16131" max="16132" width="18.7265625" customWidth="1"/>
    <col min="16133" max="16133" width="38.54296875" customWidth="1"/>
  </cols>
  <sheetData>
    <row r="4" spans="1:5" ht="31" x14ac:dyDescent="0.35">
      <c r="A4" s="42"/>
      <c r="B4" s="42"/>
      <c r="C4" s="1"/>
    </row>
    <row r="5" spans="1:5" ht="31" x14ac:dyDescent="0.35">
      <c r="A5" s="1"/>
      <c r="B5" s="1"/>
      <c r="C5" s="1"/>
    </row>
    <row r="6" spans="1:5" ht="45" customHeight="1" x14ac:dyDescent="0.35">
      <c r="A6" s="47" t="s">
        <v>50</v>
      </c>
      <c r="B6" s="48"/>
      <c r="C6" s="48"/>
      <c r="D6" s="48"/>
      <c r="E6" s="48"/>
    </row>
    <row r="7" spans="1:5" ht="45" customHeight="1" x14ac:dyDescent="0.35">
      <c r="A7" s="48"/>
      <c r="B7" s="48"/>
      <c r="C7" s="48"/>
      <c r="D7" s="48"/>
      <c r="E7" s="48"/>
    </row>
    <row r="8" spans="1:5" x14ac:dyDescent="0.35">
      <c r="A8" s="3"/>
      <c r="B8" s="3"/>
      <c r="C8" s="3"/>
      <c r="D8" s="3"/>
    </row>
    <row r="9" spans="1:5" x14ac:dyDescent="0.35">
      <c r="A9" s="5" t="s">
        <v>3</v>
      </c>
      <c r="B9" s="5" t="s">
        <v>4</v>
      </c>
      <c r="C9" s="3"/>
      <c r="D9" s="3"/>
    </row>
    <row r="10" spans="1:5" x14ac:dyDescent="0.35">
      <c r="A10" s="8" t="s">
        <v>5</v>
      </c>
      <c r="B10" s="8" t="s">
        <v>6</v>
      </c>
      <c r="C10" s="3"/>
      <c r="D10" s="3"/>
    </row>
    <row r="11" spans="1:5" x14ac:dyDescent="0.35">
      <c r="A11" s="8" t="s">
        <v>7</v>
      </c>
      <c r="B11" s="8" t="s">
        <v>4</v>
      </c>
      <c r="C11" s="3"/>
      <c r="D11" s="3"/>
    </row>
    <row r="12" spans="1:5" x14ac:dyDescent="0.35">
      <c r="A12" s="8" t="s">
        <v>8</v>
      </c>
      <c r="B12" s="8" t="s">
        <v>9</v>
      </c>
      <c r="C12" s="3"/>
      <c r="D12" s="3"/>
    </row>
    <row r="13" spans="1:5" x14ac:dyDescent="0.35">
      <c r="A13" s="3"/>
      <c r="B13" s="3"/>
      <c r="C13" s="3"/>
      <c r="D13" s="3"/>
    </row>
    <row r="14" spans="1:5" x14ac:dyDescent="0.35">
      <c r="A14" s="9" t="s">
        <v>20</v>
      </c>
      <c r="B14" s="3"/>
      <c r="C14" s="3"/>
      <c r="D14" s="3"/>
    </row>
    <row r="15" spans="1:5" x14ac:dyDescent="0.35">
      <c r="A15" s="9"/>
      <c r="B15" s="3"/>
      <c r="C15" s="3"/>
      <c r="D15" s="3"/>
    </row>
    <row r="16" spans="1:5" ht="44" thickBot="1" x14ac:dyDescent="0.4">
      <c r="A16" s="6" t="s">
        <v>10</v>
      </c>
      <c r="B16" s="3"/>
      <c r="C16" s="3"/>
      <c r="D16" s="37" t="s">
        <v>49</v>
      </c>
    </row>
    <row r="17" spans="1:4" ht="15" thickBot="1" x14ac:dyDescent="0.4">
      <c r="A17" s="43" t="s">
        <v>13</v>
      </c>
      <c r="B17" s="44"/>
      <c r="C17" s="3"/>
      <c r="D17" s="3"/>
    </row>
    <row r="18" spans="1:4" ht="15" thickBot="1" x14ac:dyDescent="0.4">
      <c r="A18" s="45" t="s">
        <v>14</v>
      </c>
      <c r="B18" s="46"/>
      <c r="C18" s="3"/>
      <c r="D18" s="3"/>
    </row>
    <row r="19" spans="1:4" ht="15" thickBot="1" x14ac:dyDescent="0.4">
      <c r="A19" s="43" t="s">
        <v>15</v>
      </c>
      <c r="B19" s="44"/>
      <c r="C19" s="3"/>
      <c r="D19" s="3"/>
    </row>
    <row r="20" spans="1:4" ht="15" thickBot="1" x14ac:dyDescent="0.4">
      <c r="A20" s="43" t="s">
        <v>16</v>
      </c>
      <c r="B20" s="44"/>
      <c r="C20" s="3"/>
      <c r="D20" s="3"/>
    </row>
    <row r="21" spans="1:4" ht="15" thickBot="1" x14ac:dyDescent="0.4">
      <c r="A21" s="43" t="s">
        <v>17</v>
      </c>
      <c r="B21" s="44"/>
      <c r="C21" s="3"/>
      <c r="D21" s="3"/>
    </row>
    <row r="22" spans="1:4" ht="15" thickBot="1" x14ac:dyDescent="0.4">
      <c r="A22" s="43" t="s">
        <v>18</v>
      </c>
      <c r="B22" s="44"/>
      <c r="C22" s="3"/>
      <c r="D22" s="3"/>
    </row>
    <row r="23" spans="1:4" ht="29.5" customHeight="1" thickBot="1" x14ac:dyDescent="0.4">
      <c r="A23" s="43" t="s">
        <v>19</v>
      </c>
      <c r="B23" s="44"/>
      <c r="C23" s="10"/>
      <c r="D23" s="9"/>
    </row>
    <row r="24" spans="1:4" x14ac:dyDescent="0.35">
      <c r="A24" s="9"/>
      <c r="B24" s="10"/>
      <c r="C24" s="10"/>
      <c r="D24" s="9"/>
    </row>
    <row r="25" spans="1:4" ht="15" thickBot="1" x14ac:dyDescent="0.4">
      <c r="A25" s="9"/>
      <c r="B25" s="10"/>
      <c r="C25" s="10"/>
      <c r="D25" s="9"/>
    </row>
    <row r="26" spans="1:4" ht="29.5" thickBot="1" x14ac:dyDescent="0.4">
      <c r="A26" s="35" t="s">
        <v>2</v>
      </c>
      <c r="B26" s="11" t="s">
        <v>12</v>
      </c>
      <c r="C26" s="19" t="s">
        <v>0</v>
      </c>
      <c r="D26" s="20" t="s">
        <v>11</v>
      </c>
    </row>
    <row r="27" spans="1:4" x14ac:dyDescent="0.35">
      <c r="A27" s="38" t="s">
        <v>1</v>
      </c>
      <c r="B27" s="39"/>
      <c r="C27" s="39"/>
      <c r="D27" s="40"/>
    </row>
    <row r="28" spans="1:4" ht="16" customHeight="1" x14ac:dyDescent="0.35">
      <c r="A28" s="36" t="s">
        <v>29</v>
      </c>
      <c r="B28" s="23"/>
      <c r="C28" s="12">
        <v>0.2</v>
      </c>
      <c r="D28" s="13">
        <f t="shared" ref="D28:D46" si="0">B28+(B28*C28)</f>
        <v>0</v>
      </c>
    </row>
    <row r="29" spans="1:4" x14ac:dyDescent="0.35">
      <c r="A29" s="36" t="s">
        <v>30</v>
      </c>
      <c r="B29" s="23"/>
      <c r="C29" s="12">
        <v>0.2</v>
      </c>
      <c r="D29" s="13">
        <f t="shared" si="0"/>
        <v>0</v>
      </c>
    </row>
    <row r="30" spans="1:4" ht="16" customHeight="1" x14ac:dyDescent="0.35">
      <c r="A30" s="36" t="s">
        <v>31</v>
      </c>
      <c r="B30" s="23"/>
      <c r="C30" s="12">
        <v>0.2</v>
      </c>
      <c r="D30" s="13">
        <f t="shared" si="0"/>
        <v>0</v>
      </c>
    </row>
    <row r="31" spans="1:4" ht="16" customHeight="1" x14ac:dyDescent="0.35">
      <c r="A31" s="36" t="s">
        <v>32</v>
      </c>
      <c r="B31" s="23"/>
      <c r="C31" s="12">
        <v>0.2</v>
      </c>
      <c r="D31" s="13">
        <f t="shared" si="0"/>
        <v>0</v>
      </c>
    </row>
    <row r="32" spans="1:4" ht="16" customHeight="1" x14ac:dyDescent="0.35">
      <c r="A32" s="36" t="s">
        <v>33</v>
      </c>
      <c r="B32" s="23"/>
      <c r="C32" s="12">
        <v>0.2</v>
      </c>
      <c r="D32" s="13">
        <f t="shared" si="0"/>
        <v>0</v>
      </c>
    </row>
    <row r="33" spans="1:4" ht="16" customHeight="1" x14ac:dyDescent="0.35">
      <c r="A33" s="36" t="s">
        <v>34</v>
      </c>
      <c r="B33" s="23"/>
      <c r="C33" s="12">
        <v>0.2</v>
      </c>
      <c r="D33" s="13">
        <f t="shared" si="0"/>
        <v>0</v>
      </c>
    </row>
    <row r="34" spans="1:4" ht="16" customHeight="1" x14ac:dyDescent="0.35">
      <c r="A34" s="36" t="s">
        <v>35</v>
      </c>
      <c r="B34" s="23"/>
      <c r="C34" s="12">
        <v>0.2</v>
      </c>
      <c r="D34" s="13">
        <f t="shared" si="0"/>
        <v>0</v>
      </c>
    </row>
    <row r="35" spans="1:4" ht="16" customHeight="1" x14ac:dyDescent="0.35">
      <c r="A35" s="36" t="s">
        <v>36</v>
      </c>
      <c r="B35" s="23"/>
      <c r="C35" s="12">
        <v>0.2</v>
      </c>
      <c r="D35" s="13">
        <f t="shared" si="0"/>
        <v>0</v>
      </c>
    </row>
    <row r="36" spans="1:4" ht="16" customHeight="1" x14ac:dyDescent="0.35">
      <c r="A36" s="36" t="s">
        <v>37</v>
      </c>
      <c r="B36" s="23"/>
      <c r="C36" s="12">
        <v>0.2</v>
      </c>
      <c r="D36" s="13">
        <f t="shared" si="0"/>
        <v>0</v>
      </c>
    </row>
    <row r="37" spans="1:4" ht="16" customHeight="1" x14ac:dyDescent="0.35">
      <c r="A37" s="36" t="s">
        <v>38</v>
      </c>
      <c r="B37" s="23"/>
      <c r="C37" s="12">
        <v>0.2</v>
      </c>
      <c r="D37" s="13">
        <f t="shared" si="0"/>
        <v>0</v>
      </c>
    </row>
    <row r="38" spans="1:4" ht="16" customHeight="1" x14ac:dyDescent="0.35">
      <c r="A38" s="36" t="s">
        <v>39</v>
      </c>
      <c r="B38" s="23"/>
      <c r="C38" s="12">
        <v>0.2</v>
      </c>
      <c r="D38" s="13">
        <f t="shared" si="0"/>
        <v>0</v>
      </c>
    </row>
    <row r="39" spans="1:4" ht="16" customHeight="1" x14ac:dyDescent="0.35">
      <c r="A39" s="36" t="s">
        <v>40</v>
      </c>
      <c r="B39" s="23"/>
      <c r="C39" s="12">
        <v>0.2</v>
      </c>
      <c r="D39" s="13">
        <f t="shared" si="0"/>
        <v>0</v>
      </c>
    </row>
    <row r="40" spans="1:4" ht="16" customHeight="1" x14ac:dyDescent="0.35">
      <c r="A40" s="36" t="s">
        <v>45</v>
      </c>
      <c r="B40" s="23"/>
      <c r="C40" s="12">
        <v>0.2</v>
      </c>
      <c r="D40" s="13">
        <f t="shared" si="0"/>
        <v>0</v>
      </c>
    </row>
    <row r="41" spans="1:4" ht="16" customHeight="1" x14ac:dyDescent="0.35">
      <c r="A41" s="36" t="s">
        <v>46</v>
      </c>
      <c r="B41" s="23"/>
      <c r="C41" s="12">
        <v>0.2</v>
      </c>
      <c r="D41" s="13">
        <f t="shared" si="0"/>
        <v>0</v>
      </c>
    </row>
    <row r="42" spans="1:4" ht="16" customHeight="1" x14ac:dyDescent="0.35">
      <c r="A42" s="36" t="s">
        <v>47</v>
      </c>
      <c r="B42" s="23"/>
      <c r="C42" s="12">
        <v>0.2</v>
      </c>
      <c r="D42" s="13">
        <f t="shared" si="0"/>
        <v>0</v>
      </c>
    </row>
    <row r="43" spans="1:4" ht="16" customHeight="1" x14ac:dyDescent="0.35">
      <c r="A43" s="36" t="s">
        <v>48</v>
      </c>
      <c r="B43" s="23"/>
      <c r="C43" s="12">
        <v>0.2</v>
      </c>
      <c r="D43" s="13">
        <f t="shared" si="0"/>
        <v>0</v>
      </c>
    </row>
    <row r="44" spans="1:4" ht="16" customHeight="1" x14ac:dyDescent="0.35">
      <c r="A44" s="33" t="s">
        <v>22</v>
      </c>
      <c r="B44" s="23"/>
      <c r="C44" s="12">
        <v>0.2</v>
      </c>
      <c r="D44" s="13">
        <f t="shared" si="0"/>
        <v>0</v>
      </c>
    </row>
    <row r="45" spans="1:4" ht="16" customHeight="1" x14ac:dyDescent="0.35">
      <c r="A45" s="33" t="s">
        <v>23</v>
      </c>
      <c r="B45" s="23"/>
      <c r="C45" s="12">
        <v>0.2</v>
      </c>
      <c r="D45" s="13">
        <f t="shared" si="0"/>
        <v>0</v>
      </c>
    </row>
    <row r="46" spans="1:4" ht="16" customHeight="1" x14ac:dyDescent="0.35">
      <c r="A46" s="33" t="s">
        <v>27</v>
      </c>
      <c r="B46" s="23"/>
      <c r="C46" s="12">
        <v>0.2</v>
      </c>
      <c r="D46" s="13">
        <f t="shared" si="0"/>
        <v>0</v>
      </c>
    </row>
    <row r="47" spans="1:4" x14ac:dyDescent="0.35">
      <c r="A47" s="15"/>
      <c r="B47" s="16"/>
      <c r="C47" s="17"/>
      <c r="D47" s="18"/>
    </row>
    <row r="48" spans="1:4" ht="39" customHeight="1" x14ac:dyDescent="0.35">
      <c r="A48" s="41" t="s">
        <v>21</v>
      </c>
      <c r="B48" s="41"/>
      <c r="C48" s="10"/>
      <c r="D48" s="9"/>
    </row>
    <row r="49" spans="1:1" x14ac:dyDescent="0.35">
      <c r="A49" s="7"/>
    </row>
  </sheetData>
  <mergeCells count="11">
    <mergeCell ref="A27:D27"/>
    <mergeCell ref="A48:B48"/>
    <mergeCell ref="A4:B4"/>
    <mergeCell ref="A17:B17"/>
    <mergeCell ref="A18:B18"/>
    <mergeCell ref="A19:B19"/>
    <mergeCell ref="A20:B20"/>
    <mergeCell ref="A21:B21"/>
    <mergeCell ref="A22:B22"/>
    <mergeCell ref="A23:B23"/>
    <mergeCell ref="A6:E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K56"/>
  <sheetViews>
    <sheetView tabSelected="1" zoomScale="70" zoomScaleNormal="70" workbookViewId="0">
      <selection activeCell="J48" sqref="J48"/>
    </sheetView>
  </sheetViews>
  <sheetFormatPr baseColWidth="10" defaultRowHeight="14.5" x14ac:dyDescent="0.35"/>
  <cols>
    <col min="1" max="1" width="9.81640625" customWidth="1"/>
    <col min="2" max="2" width="74.54296875" customWidth="1"/>
    <col min="3" max="3" width="25.1796875" style="4" customWidth="1"/>
    <col min="4" max="4" width="15.54296875" style="4" customWidth="1"/>
    <col min="5" max="5" width="17.81640625" customWidth="1"/>
    <col min="6" max="8" width="17.1796875" customWidth="1"/>
    <col min="9" max="10" width="12.81640625" bestFit="1" customWidth="1"/>
    <col min="255" max="255" width="9.81640625" customWidth="1"/>
    <col min="256" max="256" width="74.54296875" customWidth="1"/>
    <col min="257" max="258" width="18.54296875" customWidth="1"/>
    <col min="259" max="259" width="25.1796875" customWidth="1"/>
    <col min="260" max="260" width="15.54296875" customWidth="1"/>
    <col min="261" max="261" width="27.1796875" bestFit="1" customWidth="1"/>
    <col min="262" max="263" width="18.7265625" customWidth="1"/>
    <col min="264" max="264" width="38.54296875" customWidth="1"/>
    <col min="511" max="511" width="9.81640625" customWidth="1"/>
    <col min="512" max="512" width="74.54296875" customWidth="1"/>
    <col min="513" max="514" width="18.54296875" customWidth="1"/>
    <col min="515" max="515" width="25.1796875" customWidth="1"/>
    <col min="516" max="516" width="15.54296875" customWidth="1"/>
    <col min="517" max="517" width="27.1796875" bestFit="1" customWidth="1"/>
    <col min="518" max="519" width="18.7265625" customWidth="1"/>
    <col min="520" max="520" width="38.54296875" customWidth="1"/>
    <col min="767" max="767" width="9.81640625" customWidth="1"/>
    <col min="768" max="768" width="74.54296875" customWidth="1"/>
    <col min="769" max="770" width="18.54296875" customWidth="1"/>
    <col min="771" max="771" width="25.1796875" customWidth="1"/>
    <col min="772" max="772" width="15.54296875" customWidth="1"/>
    <col min="773" max="773" width="27.1796875" bestFit="1" customWidth="1"/>
    <col min="774" max="775" width="18.7265625" customWidth="1"/>
    <col min="776" max="776" width="38.54296875" customWidth="1"/>
    <col min="1023" max="1023" width="9.81640625" customWidth="1"/>
    <col min="1024" max="1024" width="74.54296875" customWidth="1"/>
    <col min="1025" max="1026" width="18.54296875" customWidth="1"/>
    <col min="1027" max="1027" width="25.1796875" customWidth="1"/>
    <col min="1028" max="1028" width="15.54296875" customWidth="1"/>
    <col min="1029" max="1029" width="27.1796875" bestFit="1" customWidth="1"/>
    <col min="1030" max="1031" width="18.7265625" customWidth="1"/>
    <col min="1032" max="1032" width="38.54296875" customWidth="1"/>
    <col min="1279" max="1279" width="9.81640625" customWidth="1"/>
    <col min="1280" max="1280" width="74.54296875" customWidth="1"/>
    <col min="1281" max="1282" width="18.54296875" customWidth="1"/>
    <col min="1283" max="1283" width="25.1796875" customWidth="1"/>
    <col min="1284" max="1284" width="15.54296875" customWidth="1"/>
    <col min="1285" max="1285" width="27.1796875" bestFit="1" customWidth="1"/>
    <col min="1286" max="1287" width="18.7265625" customWidth="1"/>
    <col min="1288" max="1288" width="38.54296875" customWidth="1"/>
    <col min="1535" max="1535" width="9.81640625" customWidth="1"/>
    <col min="1536" max="1536" width="74.54296875" customWidth="1"/>
    <col min="1537" max="1538" width="18.54296875" customWidth="1"/>
    <col min="1539" max="1539" width="25.1796875" customWidth="1"/>
    <col min="1540" max="1540" width="15.54296875" customWidth="1"/>
    <col min="1541" max="1541" width="27.1796875" bestFit="1" customWidth="1"/>
    <col min="1542" max="1543" width="18.7265625" customWidth="1"/>
    <col min="1544" max="1544" width="38.54296875" customWidth="1"/>
    <col min="1791" max="1791" width="9.81640625" customWidth="1"/>
    <col min="1792" max="1792" width="74.54296875" customWidth="1"/>
    <col min="1793" max="1794" width="18.54296875" customWidth="1"/>
    <col min="1795" max="1795" width="25.1796875" customWidth="1"/>
    <col min="1796" max="1796" width="15.54296875" customWidth="1"/>
    <col min="1797" max="1797" width="27.1796875" bestFit="1" customWidth="1"/>
    <col min="1798" max="1799" width="18.7265625" customWidth="1"/>
    <col min="1800" max="1800" width="38.54296875" customWidth="1"/>
    <col min="2047" max="2047" width="9.81640625" customWidth="1"/>
    <col min="2048" max="2048" width="74.54296875" customWidth="1"/>
    <col min="2049" max="2050" width="18.54296875" customWidth="1"/>
    <col min="2051" max="2051" width="25.1796875" customWidth="1"/>
    <col min="2052" max="2052" width="15.54296875" customWidth="1"/>
    <col min="2053" max="2053" width="27.1796875" bestFit="1" customWidth="1"/>
    <col min="2054" max="2055" width="18.7265625" customWidth="1"/>
    <col min="2056" max="2056" width="38.54296875" customWidth="1"/>
    <col min="2303" max="2303" width="9.81640625" customWidth="1"/>
    <col min="2304" max="2304" width="74.54296875" customWidth="1"/>
    <col min="2305" max="2306" width="18.54296875" customWidth="1"/>
    <col min="2307" max="2307" width="25.1796875" customWidth="1"/>
    <col min="2308" max="2308" width="15.54296875" customWidth="1"/>
    <col min="2309" max="2309" width="27.1796875" bestFit="1" customWidth="1"/>
    <col min="2310" max="2311" width="18.7265625" customWidth="1"/>
    <col min="2312" max="2312" width="38.54296875" customWidth="1"/>
    <col min="2559" max="2559" width="9.81640625" customWidth="1"/>
    <col min="2560" max="2560" width="74.54296875" customWidth="1"/>
    <col min="2561" max="2562" width="18.54296875" customWidth="1"/>
    <col min="2563" max="2563" width="25.1796875" customWidth="1"/>
    <col min="2564" max="2564" width="15.54296875" customWidth="1"/>
    <col min="2565" max="2565" width="27.1796875" bestFit="1" customWidth="1"/>
    <col min="2566" max="2567" width="18.7265625" customWidth="1"/>
    <col min="2568" max="2568" width="38.54296875" customWidth="1"/>
    <col min="2815" max="2815" width="9.81640625" customWidth="1"/>
    <col min="2816" max="2816" width="74.54296875" customWidth="1"/>
    <col min="2817" max="2818" width="18.54296875" customWidth="1"/>
    <col min="2819" max="2819" width="25.1796875" customWidth="1"/>
    <col min="2820" max="2820" width="15.54296875" customWidth="1"/>
    <col min="2821" max="2821" width="27.1796875" bestFit="1" customWidth="1"/>
    <col min="2822" max="2823" width="18.7265625" customWidth="1"/>
    <col min="2824" max="2824" width="38.54296875" customWidth="1"/>
    <col min="3071" max="3071" width="9.81640625" customWidth="1"/>
    <col min="3072" max="3072" width="74.54296875" customWidth="1"/>
    <col min="3073" max="3074" width="18.54296875" customWidth="1"/>
    <col min="3075" max="3075" width="25.1796875" customWidth="1"/>
    <col min="3076" max="3076" width="15.54296875" customWidth="1"/>
    <col min="3077" max="3077" width="27.1796875" bestFit="1" customWidth="1"/>
    <col min="3078" max="3079" width="18.7265625" customWidth="1"/>
    <col min="3080" max="3080" width="38.54296875" customWidth="1"/>
    <col min="3327" max="3327" width="9.81640625" customWidth="1"/>
    <col min="3328" max="3328" width="74.54296875" customWidth="1"/>
    <col min="3329" max="3330" width="18.54296875" customWidth="1"/>
    <col min="3331" max="3331" width="25.1796875" customWidth="1"/>
    <col min="3332" max="3332" width="15.54296875" customWidth="1"/>
    <col min="3333" max="3333" width="27.1796875" bestFit="1" customWidth="1"/>
    <col min="3334" max="3335" width="18.7265625" customWidth="1"/>
    <col min="3336" max="3336" width="38.54296875" customWidth="1"/>
    <col min="3583" max="3583" width="9.81640625" customWidth="1"/>
    <col min="3584" max="3584" width="74.54296875" customWidth="1"/>
    <col min="3585" max="3586" width="18.54296875" customWidth="1"/>
    <col min="3587" max="3587" width="25.1796875" customWidth="1"/>
    <col min="3588" max="3588" width="15.54296875" customWidth="1"/>
    <col min="3589" max="3589" width="27.1796875" bestFit="1" customWidth="1"/>
    <col min="3590" max="3591" width="18.7265625" customWidth="1"/>
    <col min="3592" max="3592" width="38.54296875" customWidth="1"/>
    <col min="3839" max="3839" width="9.81640625" customWidth="1"/>
    <col min="3840" max="3840" width="74.54296875" customWidth="1"/>
    <col min="3841" max="3842" width="18.54296875" customWidth="1"/>
    <col min="3843" max="3843" width="25.1796875" customWidth="1"/>
    <col min="3844" max="3844" width="15.54296875" customWidth="1"/>
    <col min="3845" max="3845" width="27.1796875" bestFit="1" customWidth="1"/>
    <col min="3846" max="3847" width="18.7265625" customWidth="1"/>
    <col min="3848" max="3848" width="38.54296875" customWidth="1"/>
    <col min="4095" max="4095" width="9.81640625" customWidth="1"/>
    <col min="4096" max="4096" width="74.54296875" customWidth="1"/>
    <col min="4097" max="4098" width="18.54296875" customWidth="1"/>
    <col min="4099" max="4099" width="25.1796875" customWidth="1"/>
    <col min="4100" max="4100" width="15.54296875" customWidth="1"/>
    <col min="4101" max="4101" width="27.1796875" bestFit="1" customWidth="1"/>
    <col min="4102" max="4103" width="18.7265625" customWidth="1"/>
    <col min="4104" max="4104" width="38.54296875" customWidth="1"/>
    <col min="4351" max="4351" width="9.81640625" customWidth="1"/>
    <col min="4352" max="4352" width="74.54296875" customWidth="1"/>
    <col min="4353" max="4354" width="18.54296875" customWidth="1"/>
    <col min="4355" max="4355" width="25.1796875" customWidth="1"/>
    <col min="4356" max="4356" width="15.54296875" customWidth="1"/>
    <col min="4357" max="4357" width="27.1796875" bestFit="1" customWidth="1"/>
    <col min="4358" max="4359" width="18.7265625" customWidth="1"/>
    <col min="4360" max="4360" width="38.54296875" customWidth="1"/>
    <col min="4607" max="4607" width="9.81640625" customWidth="1"/>
    <col min="4608" max="4608" width="74.54296875" customWidth="1"/>
    <col min="4609" max="4610" width="18.54296875" customWidth="1"/>
    <col min="4611" max="4611" width="25.1796875" customWidth="1"/>
    <col min="4612" max="4612" width="15.54296875" customWidth="1"/>
    <col min="4613" max="4613" width="27.1796875" bestFit="1" customWidth="1"/>
    <col min="4614" max="4615" width="18.7265625" customWidth="1"/>
    <col min="4616" max="4616" width="38.54296875" customWidth="1"/>
    <col min="4863" max="4863" width="9.81640625" customWidth="1"/>
    <col min="4864" max="4864" width="74.54296875" customWidth="1"/>
    <col min="4865" max="4866" width="18.54296875" customWidth="1"/>
    <col min="4867" max="4867" width="25.1796875" customWidth="1"/>
    <col min="4868" max="4868" width="15.54296875" customWidth="1"/>
    <col min="4869" max="4869" width="27.1796875" bestFit="1" customWidth="1"/>
    <col min="4870" max="4871" width="18.7265625" customWidth="1"/>
    <col min="4872" max="4872" width="38.54296875" customWidth="1"/>
    <col min="5119" max="5119" width="9.81640625" customWidth="1"/>
    <col min="5120" max="5120" width="74.54296875" customWidth="1"/>
    <col min="5121" max="5122" width="18.54296875" customWidth="1"/>
    <col min="5123" max="5123" width="25.1796875" customWidth="1"/>
    <col min="5124" max="5124" width="15.54296875" customWidth="1"/>
    <col min="5125" max="5125" width="27.1796875" bestFit="1" customWidth="1"/>
    <col min="5126" max="5127" width="18.7265625" customWidth="1"/>
    <col min="5128" max="5128" width="38.54296875" customWidth="1"/>
    <col min="5375" max="5375" width="9.81640625" customWidth="1"/>
    <col min="5376" max="5376" width="74.54296875" customWidth="1"/>
    <col min="5377" max="5378" width="18.54296875" customWidth="1"/>
    <col min="5379" max="5379" width="25.1796875" customWidth="1"/>
    <col min="5380" max="5380" width="15.54296875" customWidth="1"/>
    <col min="5381" max="5381" width="27.1796875" bestFit="1" customWidth="1"/>
    <col min="5382" max="5383" width="18.7265625" customWidth="1"/>
    <col min="5384" max="5384" width="38.54296875" customWidth="1"/>
    <col min="5631" max="5631" width="9.81640625" customWidth="1"/>
    <col min="5632" max="5632" width="74.54296875" customWidth="1"/>
    <col min="5633" max="5634" width="18.54296875" customWidth="1"/>
    <col min="5635" max="5635" width="25.1796875" customWidth="1"/>
    <col min="5636" max="5636" width="15.54296875" customWidth="1"/>
    <col min="5637" max="5637" width="27.1796875" bestFit="1" customWidth="1"/>
    <col min="5638" max="5639" width="18.7265625" customWidth="1"/>
    <col min="5640" max="5640" width="38.54296875" customWidth="1"/>
    <col min="5887" max="5887" width="9.81640625" customWidth="1"/>
    <col min="5888" max="5888" width="74.54296875" customWidth="1"/>
    <col min="5889" max="5890" width="18.54296875" customWidth="1"/>
    <col min="5891" max="5891" width="25.1796875" customWidth="1"/>
    <col min="5892" max="5892" width="15.54296875" customWidth="1"/>
    <col min="5893" max="5893" width="27.1796875" bestFit="1" customWidth="1"/>
    <col min="5894" max="5895" width="18.7265625" customWidth="1"/>
    <col min="5896" max="5896" width="38.54296875" customWidth="1"/>
    <col min="6143" max="6143" width="9.81640625" customWidth="1"/>
    <col min="6144" max="6144" width="74.54296875" customWidth="1"/>
    <col min="6145" max="6146" width="18.54296875" customWidth="1"/>
    <col min="6147" max="6147" width="25.1796875" customWidth="1"/>
    <col min="6148" max="6148" width="15.54296875" customWidth="1"/>
    <col min="6149" max="6149" width="27.1796875" bestFit="1" customWidth="1"/>
    <col min="6150" max="6151" width="18.7265625" customWidth="1"/>
    <col min="6152" max="6152" width="38.54296875" customWidth="1"/>
    <col min="6399" max="6399" width="9.81640625" customWidth="1"/>
    <col min="6400" max="6400" width="74.54296875" customWidth="1"/>
    <col min="6401" max="6402" width="18.54296875" customWidth="1"/>
    <col min="6403" max="6403" width="25.1796875" customWidth="1"/>
    <col min="6404" max="6404" width="15.54296875" customWidth="1"/>
    <col min="6405" max="6405" width="27.1796875" bestFit="1" customWidth="1"/>
    <col min="6406" max="6407" width="18.7265625" customWidth="1"/>
    <col min="6408" max="6408" width="38.54296875" customWidth="1"/>
    <col min="6655" max="6655" width="9.81640625" customWidth="1"/>
    <col min="6656" max="6656" width="74.54296875" customWidth="1"/>
    <col min="6657" max="6658" width="18.54296875" customWidth="1"/>
    <col min="6659" max="6659" width="25.1796875" customWidth="1"/>
    <col min="6660" max="6660" width="15.54296875" customWidth="1"/>
    <col min="6661" max="6661" width="27.1796875" bestFit="1" customWidth="1"/>
    <col min="6662" max="6663" width="18.7265625" customWidth="1"/>
    <col min="6664" max="6664" width="38.54296875" customWidth="1"/>
    <col min="6911" max="6911" width="9.81640625" customWidth="1"/>
    <col min="6912" max="6912" width="74.54296875" customWidth="1"/>
    <col min="6913" max="6914" width="18.54296875" customWidth="1"/>
    <col min="6915" max="6915" width="25.1796875" customWidth="1"/>
    <col min="6916" max="6916" width="15.54296875" customWidth="1"/>
    <col min="6917" max="6917" width="27.1796875" bestFit="1" customWidth="1"/>
    <col min="6918" max="6919" width="18.7265625" customWidth="1"/>
    <col min="6920" max="6920" width="38.54296875" customWidth="1"/>
    <col min="7167" max="7167" width="9.81640625" customWidth="1"/>
    <col min="7168" max="7168" width="74.54296875" customWidth="1"/>
    <col min="7169" max="7170" width="18.54296875" customWidth="1"/>
    <col min="7171" max="7171" width="25.1796875" customWidth="1"/>
    <col min="7172" max="7172" width="15.54296875" customWidth="1"/>
    <col min="7173" max="7173" width="27.1796875" bestFit="1" customWidth="1"/>
    <col min="7174" max="7175" width="18.7265625" customWidth="1"/>
    <col min="7176" max="7176" width="38.54296875" customWidth="1"/>
    <col min="7423" max="7423" width="9.81640625" customWidth="1"/>
    <col min="7424" max="7424" width="74.54296875" customWidth="1"/>
    <col min="7425" max="7426" width="18.54296875" customWidth="1"/>
    <col min="7427" max="7427" width="25.1796875" customWidth="1"/>
    <col min="7428" max="7428" width="15.54296875" customWidth="1"/>
    <col min="7429" max="7429" width="27.1796875" bestFit="1" customWidth="1"/>
    <col min="7430" max="7431" width="18.7265625" customWidth="1"/>
    <col min="7432" max="7432" width="38.54296875" customWidth="1"/>
    <col min="7679" max="7679" width="9.81640625" customWidth="1"/>
    <col min="7680" max="7680" width="74.54296875" customWidth="1"/>
    <col min="7681" max="7682" width="18.54296875" customWidth="1"/>
    <col min="7683" max="7683" width="25.1796875" customWidth="1"/>
    <col min="7684" max="7684" width="15.54296875" customWidth="1"/>
    <col min="7685" max="7685" width="27.1796875" bestFit="1" customWidth="1"/>
    <col min="7686" max="7687" width="18.7265625" customWidth="1"/>
    <col min="7688" max="7688" width="38.54296875" customWidth="1"/>
    <col min="7935" max="7935" width="9.81640625" customWidth="1"/>
    <col min="7936" max="7936" width="74.54296875" customWidth="1"/>
    <col min="7937" max="7938" width="18.54296875" customWidth="1"/>
    <col min="7939" max="7939" width="25.1796875" customWidth="1"/>
    <col min="7940" max="7940" width="15.54296875" customWidth="1"/>
    <col min="7941" max="7941" width="27.1796875" bestFit="1" customWidth="1"/>
    <col min="7942" max="7943" width="18.7265625" customWidth="1"/>
    <col min="7944" max="7944" width="38.54296875" customWidth="1"/>
    <col min="8191" max="8191" width="9.81640625" customWidth="1"/>
    <col min="8192" max="8192" width="74.54296875" customWidth="1"/>
    <col min="8193" max="8194" width="18.54296875" customWidth="1"/>
    <col min="8195" max="8195" width="25.1796875" customWidth="1"/>
    <col min="8196" max="8196" width="15.54296875" customWidth="1"/>
    <col min="8197" max="8197" width="27.1796875" bestFit="1" customWidth="1"/>
    <col min="8198" max="8199" width="18.7265625" customWidth="1"/>
    <col min="8200" max="8200" width="38.54296875" customWidth="1"/>
    <col min="8447" max="8447" width="9.81640625" customWidth="1"/>
    <col min="8448" max="8448" width="74.54296875" customWidth="1"/>
    <col min="8449" max="8450" width="18.54296875" customWidth="1"/>
    <col min="8451" max="8451" width="25.1796875" customWidth="1"/>
    <col min="8452" max="8452" width="15.54296875" customWidth="1"/>
    <col min="8453" max="8453" width="27.1796875" bestFit="1" customWidth="1"/>
    <col min="8454" max="8455" width="18.7265625" customWidth="1"/>
    <col min="8456" max="8456" width="38.54296875" customWidth="1"/>
    <col min="8703" max="8703" width="9.81640625" customWidth="1"/>
    <col min="8704" max="8704" width="74.54296875" customWidth="1"/>
    <col min="8705" max="8706" width="18.54296875" customWidth="1"/>
    <col min="8707" max="8707" width="25.1796875" customWidth="1"/>
    <col min="8708" max="8708" width="15.54296875" customWidth="1"/>
    <col min="8709" max="8709" width="27.1796875" bestFit="1" customWidth="1"/>
    <col min="8710" max="8711" width="18.7265625" customWidth="1"/>
    <col min="8712" max="8712" width="38.54296875" customWidth="1"/>
    <col min="8959" max="8959" width="9.81640625" customWidth="1"/>
    <col min="8960" max="8960" width="74.54296875" customWidth="1"/>
    <col min="8961" max="8962" width="18.54296875" customWidth="1"/>
    <col min="8963" max="8963" width="25.1796875" customWidth="1"/>
    <col min="8964" max="8964" width="15.54296875" customWidth="1"/>
    <col min="8965" max="8965" width="27.1796875" bestFit="1" customWidth="1"/>
    <col min="8966" max="8967" width="18.7265625" customWidth="1"/>
    <col min="8968" max="8968" width="38.54296875" customWidth="1"/>
    <col min="9215" max="9215" width="9.81640625" customWidth="1"/>
    <col min="9216" max="9216" width="74.54296875" customWidth="1"/>
    <col min="9217" max="9218" width="18.54296875" customWidth="1"/>
    <col min="9219" max="9219" width="25.1796875" customWidth="1"/>
    <col min="9220" max="9220" width="15.54296875" customWidth="1"/>
    <col min="9221" max="9221" width="27.1796875" bestFit="1" customWidth="1"/>
    <col min="9222" max="9223" width="18.7265625" customWidth="1"/>
    <col min="9224" max="9224" width="38.54296875" customWidth="1"/>
    <col min="9471" max="9471" width="9.81640625" customWidth="1"/>
    <col min="9472" max="9472" width="74.54296875" customWidth="1"/>
    <col min="9473" max="9474" width="18.54296875" customWidth="1"/>
    <col min="9475" max="9475" width="25.1796875" customWidth="1"/>
    <col min="9476" max="9476" width="15.54296875" customWidth="1"/>
    <col min="9477" max="9477" width="27.1796875" bestFit="1" customWidth="1"/>
    <col min="9478" max="9479" width="18.7265625" customWidth="1"/>
    <col min="9480" max="9480" width="38.54296875" customWidth="1"/>
    <col min="9727" max="9727" width="9.81640625" customWidth="1"/>
    <col min="9728" max="9728" width="74.54296875" customWidth="1"/>
    <col min="9729" max="9730" width="18.54296875" customWidth="1"/>
    <col min="9731" max="9731" width="25.1796875" customWidth="1"/>
    <col min="9732" max="9732" width="15.54296875" customWidth="1"/>
    <col min="9733" max="9733" width="27.1796875" bestFit="1" customWidth="1"/>
    <col min="9734" max="9735" width="18.7265625" customWidth="1"/>
    <col min="9736" max="9736" width="38.54296875" customWidth="1"/>
    <col min="9983" max="9983" width="9.81640625" customWidth="1"/>
    <col min="9984" max="9984" width="74.54296875" customWidth="1"/>
    <col min="9985" max="9986" width="18.54296875" customWidth="1"/>
    <col min="9987" max="9987" width="25.1796875" customWidth="1"/>
    <col min="9988" max="9988" width="15.54296875" customWidth="1"/>
    <col min="9989" max="9989" width="27.1796875" bestFit="1" customWidth="1"/>
    <col min="9990" max="9991" width="18.7265625" customWidth="1"/>
    <col min="9992" max="9992" width="38.54296875" customWidth="1"/>
    <col min="10239" max="10239" width="9.81640625" customWidth="1"/>
    <col min="10240" max="10240" width="74.54296875" customWidth="1"/>
    <col min="10241" max="10242" width="18.54296875" customWidth="1"/>
    <col min="10243" max="10243" width="25.1796875" customWidth="1"/>
    <col min="10244" max="10244" width="15.54296875" customWidth="1"/>
    <col min="10245" max="10245" width="27.1796875" bestFit="1" customWidth="1"/>
    <col min="10246" max="10247" width="18.7265625" customWidth="1"/>
    <col min="10248" max="10248" width="38.54296875" customWidth="1"/>
    <col min="10495" max="10495" width="9.81640625" customWidth="1"/>
    <col min="10496" max="10496" width="74.54296875" customWidth="1"/>
    <col min="10497" max="10498" width="18.54296875" customWidth="1"/>
    <col min="10499" max="10499" width="25.1796875" customWidth="1"/>
    <col min="10500" max="10500" width="15.54296875" customWidth="1"/>
    <col min="10501" max="10501" width="27.1796875" bestFit="1" customWidth="1"/>
    <col min="10502" max="10503" width="18.7265625" customWidth="1"/>
    <col min="10504" max="10504" width="38.54296875" customWidth="1"/>
    <col min="10751" max="10751" width="9.81640625" customWidth="1"/>
    <col min="10752" max="10752" width="74.54296875" customWidth="1"/>
    <col min="10753" max="10754" width="18.54296875" customWidth="1"/>
    <col min="10755" max="10755" width="25.1796875" customWidth="1"/>
    <col min="10756" max="10756" width="15.54296875" customWidth="1"/>
    <col min="10757" max="10757" width="27.1796875" bestFit="1" customWidth="1"/>
    <col min="10758" max="10759" width="18.7265625" customWidth="1"/>
    <col min="10760" max="10760" width="38.54296875" customWidth="1"/>
    <col min="11007" max="11007" width="9.81640625" customWidth="1"/>
    <col min="11008" max="11008" width="74.54296875" customWidth="1"/>
    <col min="11009" max="11010" width="18.54296875" customWidth="1"/>
    <col min="11011" max="11011" width="25.1796875" customWidth="1"/>
    <col min="11012" max="11012" width="15.54296875" customWidth="1"/>
    <col min="11013" max="11013" width="27.1796875" bestFit="1" customWidth="1"/>
    <col min="11014" max="11015" width="18.7265625" customWidth="1"/>
    <col min="11016" max="11016" width="38.54296875" customWidth="1"/>
    <col min="11263" max="11263" width="9.81640625" customWidth="1"/>
    <col min="11264" max="11264" width="74.54296875" customWidth="1"/>
    <col min="11265" max="11266" width="18.54296875" customWidth="1"/>
    <col min="11267" max="11267" width="25.1796875" customWidth="1"/>
    <col min="11268" max="11268" width="15.54296875" customWidth="1"/>
    <col min="11269" max="11269" width="27.1796875" bestFit="1" customWidth="1"/>
    <col min="11270" max="11271" width="18.7265625" customWidth="1"/>
    <col min="11272" max="11272" width="38.54296875" customWidth="1"/>
    <col min="11519" max="11519" width="9.81640625" customWidth="1"/>
    <col min="11520" max="11520" width="74.54296875" customWidth="1"/>
    <col min="11521" max="11522" width="18.54296875" customWidth="1"/>
    <col min="11523" max="11523" width="25.1796875" customWidth="1"/>
    <col min="11524" max="11524" width="15.54296875" customWidth="1"/>
    <col min="11525" max="11525" width="27.1796875" bestFit="1" customWidth="1"/>
    <col min="11526" max="11527" width="18.7265625" customWidth="1"/>
    <col min="11528" max="11528" width="38.54296875" customWidth="1"/>
    <col min="11775" max="11775" width="9.81640625" customWidth="1"/>
    <col min="11776" max="11776" width="74.54296875" customWidth="1"/>
    <col min="11777" max="11778" width="18.54296875" customWidth="1"/>
    <col min="11779" max="11779" width="25.1796875" customWidth="1"/>
    <col min="11780" max="11780" width="15.54296875" customWidth="1"/>
    <col min="11781" max="11781" width="27.1796875" bestFit="1" customWidth="1"/>
    <col min="11782" max="11783" width="18.7265625" customWidth="1"/>
    <col min="11784" max="11784" width="38.54296875" customWidth="1"/>
    <col min="12031" max="12031" width="9.81640625" customWidth="1"/>
    <col min="12032" max="12032" width="74.54296875" customWidth="1"/>
    <col min="12033" max="12034" width="18.54296875" customWidth="1"/>
    <col min="12035" max="12035" width="25.1796875" customWidth="1"/>
    <col min="12036" max="12036" width="15.54296875" customWidth="1"/>
    <col min="12037" max="12037" width="27.1796875" bestFit="1" customWidth="1"/>
    <col min="12038" max="12039" width="18.7265625" customWidth="1"/>
    <col min="12040" max="12040" width="38.54296875" customWidth="1"/>
    <col min="12287" max="12287" width="9.81640625" customWidth="1"/>
    <col min="12288" max="12288" width="74.54296875" customWidth="1"/>
    <col min="12289" max="12290" width="18.54296875" customWidth="1"/>
    <col min="12291" max="12291" width="25.1796875" customWidth="1"/>
    <col min="12292" max="12292" width="15.54296875" customWidth="1"/>
    <col min="12293" max="12293" width="27.1796875" bestFit="1" customWidth="1"/>
    <col min="12294" max="12295" width="18.7265625" customWidth="1"/>
    <col min="12296" max="12296" width="38.54296875" customWidth="1"/>
    <col min="12543" max="12543" width="9.81640625" customWidth="1"/>
    <col min="12544" max="12544" width="74.54296875" customWidth="1"/>
    <col min="12545" max="12546" width="18.54296875" customWidth="1"/>
    <col min="12547" max="12547" width="25.1796875" customWidth="1"/>
    <col min="12548" max="12548" width="15.54296875" customWidth="1"/>
    <col min="12549" max="12549" width="27.1796875" bestFit="1" customWidth="1"/>
    <col min="12550" max="12551" width="18.7265625" customWidth="1"/>
    <col min="12552" max="12552" width="38.54296875" customWidth="1"/>
    <col min="12799" max="12799" width="9.81640625" customWidth="1"/>
    <col min="12800" max="12800" width="74.54296875" customWidth="1"/>
    <col min="12801" max="12802" width="18.54296875" customWidth="1"/>
    <col min="12803" max="12803" width="25.1796875" customWidth="1"/>
    <col min="12804" max="12804" width="15.54296875" customWidth="1"/>
    <col min="12805" max="12805" width="27.1796875" bestFit="1" customWidth="1"/>
    <col min="12806" max="12807" width="18.7265625" customWidth="1"/>
    <col min="12808" max="12808" width="38.54296875" customWidth="1"/>
    <col min="13055" max="13055" width="9.81640625" customWidth="1"/>
    <col min="13056" max="13056" width="74.54296875" customWidth="1"/>
    <col min="13057" max="13058" width="18.54296875" customWidth="1"/>
    <col min="13059" max="13059" width="25.1796875" customWidth="1"/>
    <col min="13060" max="13060" width="15.54296875" customWidth="1"/>
    <col min="13061" max="13061" width="27.1796875" bestFit="1" customWidth="1"/>
    <col min="13062" max="13063" width="18.7265625" customWidth="1"/>
    <col min="13064" max="13064" width="38.54296875" customWidth="1"/>
    <col min="13311" max="13311" width="9.81640625" customWidth="1"/>
    <col min="13312" max="13312" width="74.54296875" customWidth="1"/>
    <col min="13313" max="13314" width="18.54296875" customWidth="1"/>
    <col min="13315" max="13315" width="25.1796875" customWidth="1"/>
    <col min="13316" max="13316" width="15.54296875" customWidth="1"/>
    <col min="13317" max="13317" width="27.1796875" bestFit="1" customWidth="1"/>
    <col min="13318" max="13319" width="18.7265625" customWidth="1"/>
    <col min="13320" max="13320" width="38.54296875" customWidth="1"/>
    <col min="13567" max="13567" width="9.81640625" customWidth="1"/>
    <col min="13568" max="13568" width="74.54296875" customWidth="1"/>
    <col min="13569" max="13570" width="18.54296875" customWidth="1"/>
    <col min="13571" max="13571" width="25.1796875" customWidth="1"/>
    <col min="13572" max="13572" width="15.54296875" customWidth="1"/>
    <col min="13573" max="13573" width="27.1796875" bestFit="1" customWidth="1"/>
    <col min="13574" max="13575" width="18.7265625" customWidth="1"/>
    <col min="13576" max="13576" width="38.54296875" customWidth="1"/>
    <col min="13823" max="13823" width="9.81640625" customWidth="1"/>
    <col min="13824" max="13824" width="74.54296875" customWidth="1"/>
    <col min="13825" max="13826" width="18.54296875" customWidth="1"/>
    <col min="13827" max="13827" width="25.1796875" customWidth="1"/>
    <col min="13828" max="13828" width="15.54296875" customWidth="1"/>
    <col min="13829" max="13829" width="27.1796875" bestFit="1" customWidth="1"/>
    <col min="13830" max="13831" width="18.7265625" customWidth="1"/>
    <col min="13832" max="13832" width="38.54296875" customWidth="1"/>
    <col min="14079" max="14079" width="9.81640625" customWidth="1"/>
    <col min="14080" max="14080" width="74.54296875" customWidth="1"/>
    <col min="14081" max="14082" width="18.54296875" customWidth="1"/>
    <col min="14083" max="14083" width="25.1796875" customWidth="1"/>
    <col min="14084" max="14084" width="15.54296875" customWidth="1"/>
    <col min="14085" max="14085" width="27.1796875" bestFit="1" customWidth="1"/>
    <col min="14086" max="14087" width="18.7265625" customWidth="1"/>
    <col min="14088" max="14088" width="38.54296875" customWidth="1"/>
    <col min="14335" max="14335" width="9.81640625" customWidth="1"/>
    <col min="14336" max="14336" width="74.54296875" customWidth="1"/>
    <col min="14337" max="14338" width="18.54296875" customWidth="1"/>
    <col min="14339" max="14339" width="25.1796875" customWidth="1"/>
    <col min="14340" max="14340" width="15.54296875" customWidth="1"/>
    <col min="14341" max="14341" width="27.1796875" bestFit="1" customWidth="1"/>
    <col min="14342" max="14343" width="18.7265625" customWidth="1"/>
    <col min="14344" max="14344" width="38.54296875" customWidth="1"/>
    <col min="14591" max="14591" width="9.81640625" customWidth="1"/>
    <col min="14592" max="14592" width="74.54296875" customWidth="1"/>
    <col min="14593" max="14594" width="18.54296875" customWidth="1"/>
    <col min="14595" max="14595" width="25.1796875" customWidth="1"/>
    <col min="14596" max="14596" width="15.54296875" customWidth="1"/>
    <col min="14597" max="14597" width="27.1796875" bestFit="1" customWidth="1"/>
    <col min="14598" max="14599" width="18.7265625" customWidth="1"/>
    <col min="14600" max="14600" width="38.54296875" customWidth="1"/>
    <col min="14847" max="14847" width="9.81640625" customWidth="1"/>
    <col min="14848" max="14848" width="74.54296875" customWidth="1"/>
    <col min="14849" max="14850" width="18.54296875" customWidth="1"/>
    <col min="14851" max="14851" width="25.1796875" customWidth="1"/>
    <col min="14852" max="14852" width="15.54296875" customWidth="1"/>
    <col min="14853" max="14853" width="27.1796875" bestFit="1" customWidth="1"/>
    <col min="14854" max="14855" width="18.7265625" customWidth="1"/>
    <col min="14856" max="14856" width="38.54296875" customWidth="1"/>
    <col min="15103" max="15103" width="9.81640625" customWidth="1"/>
    <col min="15104" max="15104" width="74.54296875" customWidth="1"/>
    <col min="15105" max="15106" width="18.54296875" customWidth="1"/>
    <col min="15107" max="15107" width="25.1796875" customWidth="1"/>
    <col min="15108" max="15108" width="15.54296875" customWidth="1"/>
    <col min="15109" max="15109" width="27.1796875" bestFit="1" customWidth="1"/>
    <col min="15110" max="15111" width="18.7265625" customWidth="1"/>
    <col min="15112" max="15112" width="38.54296875" customWidth="1"/>
    <col min="15359" max="15359" width="9.81640625" customWidth="1"/>
    <col min="15360" max="15360" width="74.54296875" customWidth="1"/>
    <col min="15361" max="15362" width="18.54296875" customWidth="1"/>
    <col min="15363" max="15363" width="25.1796875" customWidth="1"/>
    <col min="15364" max="15364" width="15.54296875" customWidth="1"/>
    <col min="15365" max="15365" width="27.1796875" bestFit="1" customWidth="1"/>
    <col min="15366" max="15367" width="18.7265625" customWidth="1"/>
    <col min="15368" max="15368" width="38.54296875" customWidth="1"/>
    <col min="15615" max="15615" width="9.81640625" customWidth="1"/>
    <col min="15616" max="15616" width="74.54296875" customWidth="1"/>
    <col min="15617" max="15618" width="18.54296875" customWidth="1"/>
    <col min="15619" max="15619" width="25.1796875" customWidth="1"/>
    <col min="15620" max="15620" width="15.54296875" customWidth="1"/>
    <col min="15621" max="15621" width="27.1796875" bestFit="1" customWidth="1"/>
    <col min="15622" max="15623" width="18.7265625" customWidth="1"/>
    <col min="15624" max="15624" width="38.54296875" customWidth="1"/>
    <col min="15871" max="15871" width="9.81640625" customWidth="1"/>
    <col min="15872" max="15872" width="74.54296875" customWidth="1"/>
    <col min="15873" max="15874" width="18.54296875" customWidth="1"/>
    <col min="15875" max="15875" width="25.1796875" customWidth="1"/>
    <col min="15876" max="15876" width="15.54296875" customWidth="1"/>
    <col min="15877" max="15877" width="27.1796875" bestFit="1" customWidth="1"/>
    <col min="15878" max="15879" width="18.7265625" customWidth="1"/>
    <col min="15880" max="15880" width="38.54296875" customWidth="1"/>
    <col min="16127" max="16127" width="9.81640625" customWidth="1"/>
    <col min="16128" max="16128" width="74.54296875" customWidth="1"/>
    <col min="16129" max="16130" width="18.54296875" customWidth="1"/>
    <col min="16131" max="16131" width="25.1796875" customWidth="1"/>
    <col min="16132" max="16132" width="15.54296875" customWidth="1"/>
    <col min="16133" max="16133" width="27.1796875" bestFit="1" customWidth="1"/>
    <col min="16134" max="16135" width="18.7265625" customWidth="1"/>
    <col min="16136" max="16136" width="38.54296875" customWidth="1"/>
  </cols>
  <sheetData>
    <row r="4" spans="1:5" ht="31" x14ac:dyDescent="0.35">
      <c r="A4" s="54"/>
      <c r="B4" s="42"/>
      <c r="C4" s="42"/>
      <c r="D4" s="1"/>
    </row>
    <row r="5" spans="1:5" ht="31" x14ac:dyDescent="0.35">
      <c r="A5" s="2"/>
      <c r="B5" s="1"/>
      <c r="C5" s="1"/>
      <c r="D5" s="1"/>
    </row>
    <row r="6" spans="1:5" ht="45" customHeight="1" x14ac:dyDescent="0.35">
      <c r="A6" s="47" t="s">
        <v>51</v>
      </c>
      <c r="B6" s="48"/>
      <c r="C6" s="48"/>
      <c r="D6" s="48"/>
      <c r="E6" s="48"/>
    </row>
    <row r="7" spans="1:5" ht="45" customHeight="1" x14ac:dyDescent="0.35">
      <c r="A7" s="48"/>
      <c r="B7" s="48"/>
      <c r="C7" s="48"/>
      <c r="D7" s="48"/>
      <c r="E7" s="48"/>
    </row>
    <row r="8" spans="1:5" x14ac:dyDescent="0.35">
      <c r="A8" s="3"/>
      <c r="B8" s="3"/>
      <c r="C8" s="3"/>
      <c r="D8" s="3"/>
      <c r="E8" s="3"/>
    </row>
    <row r="9" spans="1:5" x14ac:dyDescent="0.35">
      <c r="A9" s="3"/>
      <c r="B9" s="5" t="s">
        <v>3</v>
      </c>
      <c r="C9" s="5" t="s">
        <v>4</v>
      </c>
      <c r="D9" s="3"/>
      <c r="E9" s="3"/>
    </row>
    <row r="10" spans="1:5" x14ac:dyDescent="0.35">
      <c r="A10" s="3"/>
      <c r="B10" s="8" t="s">
        <v>5</v>
      </c>
      <c r="C10" s="8" t="s">
        <v>6</v>
      </c>
      <c r="D10" s="3"/>
      <c r="E10" s="3"/>
    </row>
    <row r="11" spans="1:5" x14ac:dyDescent="0.35">
      <c r="A11" s="3"/>
      <c r="B11" s="8" t="s">
        <v>7</v>
      </c>
      <c r="C11" s="8" t="s">
        <v>4</v>
      </c>
      <c r="D11" s="3"/>
      <c r="E11" s="3"/>
    </row>
    <row r="12" spans="1:5" x14ac:dyDescent="0.35">
      <c r="A12" s="3"/>
      <c r="B12" s="8" t="s">
        <v>8</v>
      </c>
      <c r="C12" s="8" t="s">
        <v>9</v>
      </c>
      <c r="D12" s="3"/>
      <c r="E12" s="3"/>
    </row>
    <row r="13" spans="1:5" x14ac:dyDescent="0.35">
      <c r="A13" s="3"/>
      <c r="B13" s="3"/>
      <c r="C13" s="3"/>
      <c r="D13" s="3"/>
      <c r="E13" s="3"/>
    </row>
    <row r="14" spans="1:5" x14ac:dyDescent="0.35">
      <c r="A14" s="3"/>
      <c r="B14" s="9" t="s">
        <v>20</v>
      </c>
      <c r="C14" s="3"/>
      <c r="D14" s="3"/>
      <c r="E14" s="3"/>
    </row>
    <row r="15" spans="1:5" x14ac:dyDescent="0.35">
      <c r="A15" s="3"/>
      <c r="B15" s="9"/>
      <c r="C15" s="3"/>
      <c r="D15" s="3"/>
      <c r="E15" s="3"/>
    </row>
    <row r="16" spans="1:5" ht="15" thickBot="1" x14ac:dyDescent="0.4">
      <c r="A16" s="3"/>
      <c r="B16" s="6" t="s">
        <v>10</v>
      </c>
      <c r="C16" s="3"/>
      <c r="D16" s="3"/>
      <c r="E16" s="3"/>
    </row>
    <row r="17" spans="1:8" ht="15" thickBot="1" x14ac:dyDescent="0.4">
      <c r="A17" s="3"/>
      <c r="B17" s="43" t="s">
        <v>13</v>
      </c>
      <c r="C17" s="44"/>
      <c r="D17" s="3"/>
      <c r="E17" s="3"/>
    </row>
    <row r="18" spans="1:8" ht="15" thickBot="1" x14ac:dyDescent="0.4">
      <c r="A18" s="3"/>
      <c r="B18" s="45" t="s">
        <v>14</v>
      </c>
      <c r="C18" s="46"/>
      <c r="D18" s="3"/>
      <c r="E18" s="3"/>
    </row>
    <row r="19" spans="1:8" ht="15" thickBot="1" x14ac:dyDescent="0.4">
      <c r="A19" s="3"/>
      <c r="B19" s="43" t="s">
        <v>15</v>
      </c>
      <c r="C19" s="44"/>
      <c r="D19" s="3"/>
      <c r="E19" s="3"/>
    </row>
    <row r="20" spans="1:8" ht="15" thickBot="1" x14ac:dyDescent="0.4">
      <c r="A20" s="3"/>
      <c r="B20" s="43" t="s">
        <v>16</v>
      </c>
      <c r="C20" s="44"/>
      <c r="D20" s="3"/>
      <c r="E20" s="3"/>
    </row>
    <row r="21" spans="1:8" ht="15" thickBot="1" x14ac:dyDescent="0.4">
      <c r="A21" s="3"/>
      <c r="B21" s="43" t="s">
        <v>17</v>
      </c>
      <c r="C21" s="44"/>
      <c r="D21" s="3"/>
      <c r="E21" s="3"/>
    </row>
    <row r="22" spans="1:8" ht="15" thickBot="1" x14ac:dyDescent="0.4">
      <c r="A22" s="3"/>
      <c r="B22" s="43" t="s">
        <v>18</v>
      </c>
      <c r="C22" s="44"/>
      <c r="D22" s="3"/>
      <c r="E22" s="3"/>
    </row>
    <row r="23" spans="1:8" ht="29.5" customHeight="1" thickBot="1" x14ac:dyDescent="0.4">
      <c r="A23" s="9"/>
      <c r="B23" s="43" t="s">
        <v>19</v>
      </c>
      <c r="C23" s="44"/>
      <c r="D23" s="10"/>
      <c r="E23" s="9"/>
    </row>
    <row r="24" spans="1:8" x14ac:dyDescent="0.35">
      <c r="A24" s="9"/>
      <c r="B24" s="9"/>
      <c r="C24" s="10"/>
      <c r="D24" s="10"/>
      <c r="E24" s="9"/>
    </row>
    <row r="25" spans="1:8" ht="15" thickBot="1" x14ac:dyDescent="0.4">
      <c r="A25" s="9"/>
      <c r="B25" s="9"/>
      <c r="C25" s="10"/>
      <c r="D25" s="10"/>
      <c r="E25" s="9"/>
    </row>
    <row r="26" spans="1:8" ht="29" x14ac:dyDescent="0.35">
      <c r="A26" s="38" t="s">
        <v>2</v>
      </c>
      <c r="B26" s="40"/>
      <c r="C26" s="11" t="s">
        <v>12</v>
      </c>
      <c r="D26" s="19" t="s">
        <v>0</v>
      </c>
      <c r="E26" s="20" t="s">
        <v>11</v>
      </c>
      <c r="F26" s="11" t="s">
        <v>28</v>
      </c>
      <c r="G26" s="11" t="s">
        <v>25</v>
      </c>
      <c r="H26" s="21" t="s">
        <v>26</v>
      </c>
    </row>
    <row r="27" spans="1:8" x14ac:dyDescent="0.35">
      <c r="A27" s="55" t="s">
        <v>1</v>
      </c>
      <c r="B27" s="56"/>
      <c r="C27" s="56"/>
      <c r="D27" s="56"/>
      <c r="E27" s="56"/>
      <c r="F27" s="56"/>
      <c r="G27" s="56"/>
      <c r="H27" s="57"/>
    </row>
    <row r="28" spans="1:8" ht="14.5" customHeight="1" x14ac:dyDescent="0.35">
      <c r="A28" s="49" t="s">
        <v>29</v>
      </c>
      <c r="B28" s="49"/>
      <c r="C28" s="23">
        <f>BPU!B28</f>
        <v>0</v>
      </c>
      <c r="D28" s="12">
        <f>BPU!C28</f>
        <v>0.2</v>
      </c>
      <c r="E28" s="13">
        <f>C28+(C28*D28)</f>
        <v>0</v>
      </c>
      <c r="F28" s="28">
        <v>1.44</v>
      </c>
      <c r="G28" s="29">
        <f>C28*F28</f>
        <v>0</v>
      </c>
      <c r="H28" s="30">
        <f t="shared" ref="H28:H46" si="0">G28*(1+D28)</f>
        <v>0</v>
      </c>
    </row>
    <row r="29" spans="1:8" ht="14.5" customHeight="1" x14ac:dyDescent="0.35">
      <c r="A29" s="50" t="s">
        <v>30</v>
      </c>
      <c r="B29" s="51"/>
      <c r="C29" s="23">
        <f>BPU!B29</f>
        <v>0</v>
      </c>
      <c r="D29" s="12">
        <f>BPU!C29</f>
        <v>0.2</v>
      </c>
      <c r="E29" s="13">
        <f t="shared" ref="E29:E38" si="1">C29+(C29*D29)</f>
        <v>0</v>
      </c>
      <c r="F29" s="28">
        <v>2.2000000000000002</v>
      </c>
      <c r="G29" s="29">
        <f t="shared" ref="G29:G46" si="2">C29*F29</f>
        <v>0</v>
      </c>
      <c r="H29" s="30">
        <f t="shared" si="0"/>
        <v>0</v>
      </c>
    </row>
    <row r="30" spans="1:8" ht="14.5" customHeight="1" x14ac:dyDescent="0.35">
      <c r="A30" s="52" t="s">
        <v>31</v>
      </c>
      <c r="B30" s="53"/>
      <c r="C30" s="23">
        <f>BPU!B30</f>
        <v>0</v>
      </c>
      <c r="D30" s="12">
        <f>BPU!C30</f>
        <v>0.2</v>
      </c>
      <c r="E30" s="13">
        <f t="shared" si="1"/>
        <v>0</v>
      </c>
      <c r="F30" s="28">
        <v>1.44</v>
      </c>
      <c r="G30" s="29">
        <f t="shared" si="2"/>
        <v>0</v>
      </c>
      <c r="H30" s="30">
        <f t="shared" si="0"/>
        <v>0</v>
      </c>
    </row>
    <row r="31" spans="1:8" ht="14.5" customHeight="1" x14ac:dyDescent="0.35">
      <c r="A31" s="49" t="s">
        <v>32</v>
      </c>
      <c r="B31" s="49"/>
      <c r="C31" s="23">
        <f>BPU!B31</f>
        <v>0</v>
      </c>
      <c r="D31" s="12">
        <f>BPU!C31</f>
        <v>0.2</v>
      </c>
      <c r="E31" s="13">
        <f t="shared" si="1"/>
        <v>0</v>
      </c>
      <c r="F31" s="28">
        <v>2.2000000000000002</v>
      </c>
      <c r="G31" s="29">
        <f t="shared" si="2"/>
        <v>0</v>
      </c>
      <c r="H31" s="30">
        <f t="shared" si="0"/>
        <v>0</v>
      </c>
    </row>
    <row r="32" spans="1:8" ht="14.5" customHeight="1" x14ac:dyDescent="0.35">
      <c r="A32" s="49" t="s">
        <v>33</v>
      </c>
      <c r="B32" s="49"/>
      <c r="C32" s="23">
        <f>BPU!B32</f>
        <v>0</v>
      </c>
      <c r="D32" s="12">
        <f>BPU!C32</f>
        <v>0.2</v>
      </c>
      <c r="E32" s="13">
        <f t="shared" si="1"/>
        <v>0</v>
      </c>
      <c r="F32" s="28">
        <v>1.44</v>
      </c>
      <c r="G32" s="29">
        <f t="shared" si="2"/>
        <v>0</v>
      </c>
      <c r="H32" s="30">
        <f t="shared" si="0"/>
        <v>0</v>
      </c>
    </row>
    <row r="33" spans="1:10" ht="14.5" customHeight="1" x14ac:dyDescent="0.35">
      <c r="A33" s="49" t="s">
        <v>34</v>
      </c>
      <c r="B33" s="49"/>
      <c r="C33" s="23">
        <f>BPU!B33</f>
        <v>0</v>
      </c>
      <c r="D33" s="12">
        <f>BPU!C33</f>
        <v>0.2</v>
      </c>
      <c r="E33" s="13">
        <f t="shared" si="1"/>
        <v>0</v>
      </c>
      <c r="F33" s="28">
        <v>3.64</v>
      </c>
      <c r="G33" s="29">
        <f t="shared" si="2"/>
        <v>0</v>
      </c>
      <c r="H33" s="30">
        <f t="shared" si="0"/>
        <v>0</v>
      </c>
    </row>
    <row r="34" spans="1:10" ht="14.5" customHeight="1" x14ac:dyDescent="0.35">
      <c r="A34" s="49" t="s">
        <v>35</v>
      </c>
      <c r="B34" s="49"/>
      <c r="C34" s="23">
        <f>BPU!B34</f>
        <v>0</v>
      </c>
      <c r="D34" s="12">
        <f>BPU!C34</f>
        <v>0.2</v>
      </c>
      <c r="E34" s="13">
        <f t="shared" si="1"/>
        <v>0</v>
      </c>
      <c r="F34" s="28">
        <v>2.2000000000000002</v>
      </c>
      <c r="G34" s="29">
        <f t="shared" si="2"/>
        <v>0</v>
      </c>
      <c r="H34" s="30">
        <f t="shared" si="0"/>
        <v>0</v>
      </c>
    </row>
    <row r="35" spans="1:10" ht="14.5" customHeight="1" x14ac:dyDescent="0.35">
      <c r="A35" s="49" t="s">
        <v>36</v>
      </c>
      <c r="B35" s="49"/>
      <c r="C35" s="23">
        <f>BPU!B35</f>
        <v>0</v>
      </c>
      <c r="D35" s="12">
        <f>BPU!C35</f>
        <v>0.2</v>
      </c>
      <c r="E35" s="13">
        <f t="shared" si="1"/>
        <v>0</v>
      </c>
      <c r="F35" s="28">
        <v>3.64</v>
      </c>
      <c r="G35" s="29">
        <f t="shared" si="2"/>
        <v>0</v>
      </c>
      <c r="H35" s="30">
        <f t="shared" si="0"/>
        <v>0</v>
      </c>
    </row>
    <row r="36" spans="1:10" ht="14.5" customHeight="1" x14ac:dyDescent="0.35">
      <c r="A36" s="49" t="s">
        <v>37</v>
      </c>
      <c r="B36" s="49"/>
      <c r="C36" s="23">
        <f>BPU!B36</f>
        <v>0</v>
      </c>
      <c r="D36" s="12">
        <f>BPU!C36</f>
        <v>0.2</v>
      </c>
      <c r="E36" s="13">
        <f t="shared" si="1"/>
        <v>0</v>
      </c>
      <c r="F36" s="28">
        <v>8.7200000000000006</v>
      </c>
      <c r="G36" s="29">
        <f t="shared" si="2"/>
        <v>0</v>
      </c>
      <c r="H36" s="30">
        <f t="shared" si="0"/>
        <v>0</v>
      </c>
    </row>
    <row r="37" spans="1:10" ht="14.5" customHeight="1" x14ac:dyDescent="0.35">
      <c r="A37" s="49" t="s">
        <v>38</v>
      </c>
      <c r="B37" s="49"/>
      <c r="C37" s="23">
        <f>BPU!B37</f>
        <v>0</v>
      </c>
      <c r="D37" s="12">
        <f>BPU!C37</f>
        <v>0.2</v>
      </c>
      <c r="E37" s="13">
        <f t="shared" si="1"/>
        <v>0</v>
      </c>
      <c r="F37" s="28">
        <v>1.44</v>
      </c>
      <c r="G37" s="29">
        <f t="shared" si="2"/>
        <v>0</v>
      </c>
      <c r="H37" s="30">
        <f t="shared" si="0"/>
        <v>0</v>
      </c>
    </row>
    <row r="38" spans="1:10" ht="14.5" customHeight="1" x14ac:dyDescent="0.35">
      <c r="A38" s="49" t="s">
        <v>39</v>
      </c>
      <c r="B38" s="49"/>
      <c r="C38" s="23">
        <f>BPU!B38</f>
        <v>0</v>
      </c>
      <c r="D38" s="12">
        <f>BPU!C38</f>
        <v>0.2</v>
      </c>
      <c r="E38" s="13">
        <f t="shared" si="1"/>
        <v>0</v>
      </c>
      <c r="F38" s="28">
        <v>1.44</v>
      </c>
      <c r="G38" s="29">
        <f>C38*F38</f>
        <v>0</v>
      </c>
      <c r="H38" s="30">
        <f t="shared" si="0"/>
        <v>0</v>
      </c>
    </row>
    <row r="39" spans="1:10" ht="14.5" customHeight="1" x14ac:dyDescent="0.35">
      <c r="A39" s="49" t="s">
        <v>40</v>
      </c>
      <c r="B39" s="49"/>
      <c r="C39" s="23">
        <f>BPU!B39</f>
        <v>0</v>
      </c>
      <c r="D39" s="12">
        <f>BPU!C39</f>
        <v>0.2</v>
      </c>
      <c r="E39" s="13">
        <f>C39+(C39*D39)</f>
        <v>0</v>
      </c>
      <c r="F39" s="28">
        <v>1.44</v>
      </c>
      <c r="G39" s="29">
        <f t="shared" ref="G39:G44" si="3">C39*F39</f>
        <v>0</v>
      </c>
      <c r="H39" s="30">
        <f t="shared" si="0"/>
        <v>0</v>
      </c>
    </row>
    <row r="40" spans="1:10" ht="14.5" customHeight="1" x14ac:dyDescent="0.35">
      <c r="A40" s="52" t="s">
        <v>41</v>
      </c>
      <c r="B40" s="53"/>
      <c r="C40" s="23">
        <f>BPU!B40</f>
        <v>0</v>
      </c>
      <c r="D40" s="12">
        <f>BPU!C40</f>
        <v>0.2</v>
      </c>
      <c r="E40" s="13">
        <f t="shared" ref="E40:E45" si="4">C40+(C40*D40)</f>
        <v>0</v>
      </c>
      <c r="F40" s="28">
        <v>1.44</v>
      </c>
      <c r="G40" s="29">
        <f t="shared" si="3"/>
        <v>0</v>
      </c>
      <c r="H40" s="30">
        <f t="shared" si="0"/>
        <v>0</v>
      </c>
    </row>
    <row r="41" spans="1:10" ht="14.5" customHeight="1" x14ac:dyDescent="0.35">
      <c r="A41" s="52" t="s">
        <v>42</v>
      </c>
      <c r="B41" s="53"/>
      <c r="C41" s="23">
        <f>BPU!B41</f>
        <v>0</v>
      </c>
      <c r="D41" s="12">
        <f>BPU!C41</f>
        <v>0.2</v>
      </c>
      <c r="E41" s="13">
        <f t="shared" si="4"/>
        <v>0</v>
      </c>
      <c r="F41" s="28">
        <v>0.72</v>
      </c>
      <c r="G41" s="29">
        <f t="shared" si="3"/>
        <v>0</v>
      </c>
      <c r="H41" s="30">
        <f t="shared" si="0"/>
        <v>0</v>
      </c>
    </row>
    <row r="42" spans="1:10" ht="14.5" customHeight="1" x14ac:dyDescent="0.35">
      <c r="A42" s="52" t="s">
        <v>43</v>
      </c>
      <c r="B42" s="53"/>
      <c r="C42" s="23">
        <f>BPU!B42</f>
        <v>0</v>
      </c>
      <c r="D42" s="12">
        <f>BPU!C42</f>
        <v>0.2</v>
      </c>
      <c r="E42" s="13">
        <f t="shared" si="4"/>
        <v>0</v>
      </c>
      <c r="F42" s="28">
        <v>0.72</v>
      </c>
      <c r="G42" s="29">
        <f t="shared" si="3"/>
        <v>0</v>
      </c>
      <c r="H42" s="30">
        <f t="shared" si="0"/>
        <v>0</v>
      </c>
    </row>
    <row r="43" spans="1:10" ht="14.5" customHeight="1" x14ac:dyDescent="0.35">
      <c r="A43" s="52" t="s">
        <v>44</v>
      </c>
      <c r="B43" s="53"/>
      <c r="C43" s="23">
        <f>BPU!B43</f>
        <v>0</v>
      </c>
      <c r="D43" s="12">
        <f>BPU!C43</f>
        <v>0.2</v>
      </c>
      <c r="E43" s="13">
        <f t="shared" si="4"/>
        <v>0</v>
      </c>
      <c r="F43" s="28">
        <v>3.64</v>
      </c>
      <c r="G43" s="29">
        <f t="shared" si="3"/>
        <v>0</v>
      </c>
      <c r="H43" s="30">
        <f t="shared" si="0"/>
        <v>0</v>
      </c>
    </row>
    <row r="44" spans="1:10" ht="16" customHeight="1" x14ac:dyDescent="0.35">
      <c r="A44" s="49" t="s">
        <v>22</v>
      </c>
      <c r="B44" s="49"/>
      <c r="C44" s="23">
        <f>BPU!B44</f>
        <v>0</v>
      </c>
      <c r="D44" s="12">
        <f>BPU!C44</f>
        <v>0.2</v>
      </c>
      <c r="E44" s="13">
        <f t="shared" si="4"/>
        <v>0</v>
      </c>
      <c r="F44" s="28">
        <v>1</v>
      </c>
      <c r="G44" s="29">
        <f t="shared" si="3"/>
        <v>0</v>
      </c>
      <c r="H44" s="30">
        <f t="shared" si="0"/>
        <v>0</v>
      </c>
    </row>
    <row r="45" spans="1:10" ht="16" customHeight="1" x14ac:dyDescent="0.35">
      <c r="A45" s="49" t="s">
        <v>23</v>
      </c>
      <c r="B45" s="49"/>
      <c r="C45" s="23">
        <f>BPU!B45</f>
        <v>0</v>
      </c>
      <c r="D45" s="12">
        <f>BPU!C45</f>
        <v>0.2</v>
      </c>
      <c r="E45" s="13">
        <f t="shared" si="4"/>
        <v>0</v>
      </c>
      <c r="F45" s="28">
        <v>1</v>
      </c>
      <c r="G45" s="29">
        <f t="shared" si="2"/>
        <v>0</v>
      </c>
      <c r="H45" s="30">
        <f t="shared" si="0"/>
        <v>0</v>
      </c>
    </row>
    <row r="46" spans="1:10" ht="16" customHeight="1" thickBot="1" x14ac:dyDescent="0.4">
      <c r="A46" s="49" t="s">
        <v>27</v>
      </c>
      <c r="B46" s="49"/>
      <c r="C46" s="23">
        <f>BPU!B46</f>
        <v>0</v>
      </c>
      <c r="D46" s="12">
        <f>BPU!C46</f>
        <v>0.2</v>
      </c>
      <c r="E46" s="22">
        <f>C46+(C46*D46)</f>
        <v>0</v>
      </c>
      <c r="F46" s="28">
        <v>1</v>
      </c>
      <c r="G46" s="29">
        <f t="shared" si="2"/>
        <v>0</v>
      </c>
      <c r="H46" s="30">
        <f t="shared" si="0"/>
        <v>0</v>
      </c>
    </row>
    <row r="47" spans="1:10" ht="16" customHeight="1" thickBot="1" x14ac:dyDescent="0.4">
      <c r="A47" s="25"/>
      <c r="B47" s="15"/>
      <c r="C47" s="26"/>
      <c r="D47" s="17"/>
      <c r="E47" s="27"/>
      <c r="F47" s="24"/>
      <c r="G47" s="24"/>
      <c r="H47" s="24"/>
      <c r="I47" s="26"/>
      <c r="J47" s="26"/>
    </row>
    <row r="48" spans="1:10" ht="15" thickBot="1" x14ac:dyDescent="0.4">
      <c r="A48" s="14"/>
      <c r="B48" s="15"/>
      <c r="C48" s="16"/>
      <c r="D48" s="17"/>
      <c r="E48" s="18"/>
      <c r="F48" s="24"/>
      <c r="G48" s="24"/>
      <c r="H48" s="24"/>
      <c r="I48" s="31" t="s">
        <v>24</v>
      </c>
      <c r="J48" s="32">
        <f>SUM(H28:H46)</f>
        <v>0</v>
      </c>
    </row>
    <row r="49" spans="1:11" x14ac:dyDescent="0.35">
      <c r="A49" s="15"/>
      <c r="B49" s="15"/>
      <c r="C49" s="16"/>
      <c r="D49" s="17"/>
      <c r="E49" s="18"/>
      <c r="F49" s="24"/>
      <c r="G49" s="24"/>
      <c r="H49" s="24"/>
      <c r="J49" s="4"/>
    </row>
    <row r="50" spans="1:11" x14ac:dyDescent="0.35">
      <c r="A50" s="15"/>
      <c r="B50" s="15"/>
      <c r="C50" s="16"/>
      <c r="D50" s="17"/>
      <c r="E50" s="18"/>
      <c r="F50" s="24"/>
      <c r="G50" s="24"/>
      <c r="H50" s="24"/>
      <c r="J50" s="4"/>
    </row>
    <row r="51" spans="1:11" ht="46.5" customHeight="1" x14ac:dyDescent="0.35">
      <c r="A51" s="9"/>
      <c r="B51" s="41" t="s">
        <v>21</v>
      </c>
      <c r="C51" s="41"/>
      <c r="D51" s="10"/>
      <c r="E51" s="9"/>
    </row>
    <row r="52" spans="1:11" ht="34.5" customHeight="1" x14ac:dyDescent="0.35">
      <c r="B52" s="7"/>
    </row>
    <row r="56" spans="1:11" x14ac:dyDescent="0.35">
      <c r="G56" s="34"/>
      <c r="H56" s="34"/>
      <c r="I56" s="34"/>
      <c r="J56" s="34"/>
      <c r="K56" s="34"/>
    </row>
  </sheetData>
  <mergeCells count="31">
    <mergeCell ref="A41:B41"/>
    <mergeCell ref="A42:B42"/>
    <mergeCell ref="A43:B43"/>
    <mergeCell ref="A40:B40"/>
    <mergeCell ref="A27:H27"/>
    <mergeCell ref="A34:B34"/>
    <mergeCell ref="A35:B35"/>
    <mergeCell ref="A36:B36"/>
    <mergeCell ref="A37:B37"/>
    <mergeCell ref="B20:C20"/>
    <mergeCell ref="A4:C4"/>
    <mergeCell ref="A6:E7"/>
    <mergeCell ref="B17:C17"/>
    <mergeCell ref="B18:C18"/>
    <mergeCell ref="B19:C19"/>
    <mergeCell ref="A45:B45"/>
    <mergeCell ref="A46:B46"/>
    <mergeCell ref="B51:C51"/>
    <mergeCell ref="B21:C21"/>
    <mergeCell ref="B22:C22"/>
    <mergeCell ref="B23:C23"/>
    <mergeCell ref="A26:B26"/>
    <mergeCell ref="A44:B44"/>
    <mergeCell ref="A28:B28"/>
    <mergeCell ref="A29:B29"/>
    <mergeCell ref="A30:B30"/>
    <mergeCell ref="A31:B31"/>
    <mergeCell ref="A32:B32"/>
    <mergeCell ref="A33:B33"/>
    <mergeCell ref="A39:B39"/>
    <mergeCell ref="A38:B38"/>
  </mergeCells>
  <pageMargins left="0.7" right="0.7" top="0.75" bottom="0.75" header="0.3" footer="0.3"/>
  <pageSetup paperSize="9" scale="3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2024-12-20T16:06:35Z</dcterms:modified>
</cp:coreProperties>
</file>