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oiesnavigablesdefrance-my.sharepoint.com/personal/adrien_quivoron_vnf_fr/Documents/Documents/VNF SO/Portuaire/82. Marche de services/Consultation corrigee/"/>
    </mc:Choice>
  </mc:AlternateContent>
  <xr:revisionPtr revIDLastSave="236" documentId="8_{C708A844-C211-4399-A51B-455007840F30}" xr6:coauthVersionLast="47" xr6:coauthVersionMax="47" xr10:uidLastSave="{5B1FCE66-FD68-428F-B7E6-26A3922472A0}"/>
  <bookViews>
    <workbookView xWindow="-120" yWindow="-120" windowWidth="20730" windowHeight="11310" activeTab="1" xr2:uid="{DC78B3E4-CA46-4C72-94FD-0FD34655CF29}"/>
  </bookViews>
  <sheets>
    <sheet name="BPU" sheetId="1" r:id="rId1"/>
    <sheet name="DQE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4" i="4" l="1"/>
  <c r="G12" i="1"/>
  <c r="H16" i="1"/>
  <c r="F16" i="4"/>
  <c r="H12" i="4"/>
  <c r="J92" i="1"/>
  <c r="I92" i="1"/>
  <c r="H92" i="1"/>
  <c r="E92" i="1"/>
  <c r="J73" i="1"/>
  <c r="I73" i="1"/>
  <c r="H73" i="1"/>
  <c r="E73" i="1"/>
  <c r="E54" i="1"/>
  <c r="J54" i="1"/>
  <c r="I54" i="1"/>
  <c r="H54" i="1"/>
  <c r="J35" i="1"/>
  <c r="I35" i="1"/>
  <c r="H35" i="1"/>
  <c r="E35" i="1"/>
  <c r="J16" i="1"/>
  <c r="I16" i="1"/>
  <c r="E16" i="1"/>
  <c r="K92" i="4"/>
  <c r="J92" i="4"/>
  <c r="I92" i="4"/>
  <c r="F92" i="4"/>
  <c r="K73" i="4"/>
  <c r="J73" i="4"/>
  <c r="I73" i="4"/>
  <c r="F73" i="4"/>
  <c r="K54" i="4"/>
  <c r="J54" i="4"/>
  <c r="I54" i="4"/>
  <c r="F54" i="4"/>
  <c r="J35" i="4"/>
  <c r="K35" i="4"/>
  <c r="I35" i="4"/>
  <c r="F35" i="4"/>
  <c r="K16" i="4"/>
  <c r="J16" i="4"/>
  <c r="I16" i="4"/>
  <c r="H91" i="4"/>
  <c r="H90" i="4"/>
  <c r="H89" i="4"/>
  <c r="H88" i="4"/>
  <c r="H87" i="4"/>
  <c r="H86" i="4"/>
  <c r="H84" i="4"/>
  <c r="H83" i="4"/>
  <c r="H82" i="4"/>
  <c r="H81" i="4"/>
  <c r="H80" i="4"/>
  <c r="H78" i="4"/>
  <c r="H77" i="4"/>
  <c r="H76" i="4"/>
  <c r="H72" i="4"/>
  <c r="H71" i="4"/>
  <c r="H70" i="4"/>
  <c r="H69" i="4"/>
  <c r="H68" i="4"/>
  <c r="H67" i="4"/>
  <c r="H65" i="4"/>
  <c r="H59" i="4"/>
  <c r="H58" i="4"/>
  <c r="H57" i="4"/>
  <c r="H53" i="4"/>
  <c r="H52" i="4"/>
  <c r="H51" i="4"/>
  <c r="H50" i="4"/>
  <c r="H49" i="4"/>
  <c r="H48" i="4"/>
  <c r="H46" i="4"/>
  <c r="H45" i="4"/>
  <c r="H43" i="4"/>
  <c r="H42" i="4"/>
  <c r="H40" i="4"/>
  <c r="H39" i="4"/>
  <c r="H38" i="4"/>
  <c r="H34" i="4"/>
  <c r="H33" i="4"/>
  <c r="H32" i="4"/>
  <c r="H31" i="4"/>
  <c r="H30" i="4"/>
  <c r="H29" i="4"/>
  <c r="H27" i="4"/>
  <c r="H26" i="4"/>
  <c r="H25" i="4"/>
  <c r="H24" i="4"/>
  <c r="H23" i="4"/>
  <c r="H21" i="4"/>
  <c r="H20" i="4"/>
  <c r="H19" i="4"/>
  <c r="H15" i="4"/>
  <c r="H14" i="4"/>
  <c r="H13" i="4"/>
  <c r="H11" i="4"/>
  <c r="H10" i="4"/>
  <c r="H9" i="4"/>
  <c r="H8" i="4"/>
  <c r="H7" i="4"/>
  <c r="H6" i="4"/>
  <c r="H5" i="4"/>
  <c r="H64" i="4"/>
  <c r="H63" i="4"/>
  <c r="H62" i="4"/>
  <c r="H61" i="4"/>
  <c r="G9" i="1"/>
  <c r="G91" i="1"/>
  <c r="G90" i="1"/>
  <c r="G89" i="1"/>
  <c r="G88" i="1"/>
  <c r="G87" i="1"/>
  <c r="G86" i="1"/>
  <c r="G72" i="1"/>
  <c r="G71" i="1"/>
  <c r="G70" i="1"/>
  <c r="G69" i="1"/>
  <c r="G68" i="1"/>
  <c r="G67" i="1"/>
  <c r="G53" i="1"/>
  <c r="G52" i="1"/>
  <c r="G51" i="1"/>
  <c r="G50" i="1"/>
  <c r="G49" i="1"/>
  <c r="G48" i="1"/>
  <c r="G15" i="1"/>
  <c r="G11" i="1"/>
  <c r="G34" i="1"/>
  <c r="G33" i="1"/>
  <c r="G32" i="1"/>
  <c r="G31" i="1"/>
  <c r="G30" i="1"/>
  <c r="G29" i="1"/>
  <c r="G14" i="1"/>
  <c r="G13" i="1"/>
  <c r="G10" i="1"/>
  <c r="H92" i="4" l="1"/>
  <c r="H35" i="4"/>
  <c r="H16" i="4"/>
  <c r="H54" i="4"/>
  <c r="H73" i="4"/>
  <c r="J93" i="4"/>
  <c r="I93" i="4"/>
  <c r="F93" i="4"/>
  <c r="K93" i="4"/>
  <c r="G84" i="1"/>
  <c r="G83" i="1"/>
  <c r="G82" i="1"/>
  <c r="G81" i="1"/>
  <c r="G80" i="1"/>
  <c r="G78" i="1"/>
  <c r="G77" i="1"/>
  <c r="G76" i="1"/>
  <c r="G65" i="1"/>
  <c r="G64" i="1"/>
  <c r="G63" i="1"/>
  <c r="G62" i="1"/>
  <c r="G61" i="1"/>
  <c r="G59" i="1"/>
  <c r="G58" i="1"/>
  <c r="G57" i="1"/>
  <c r="G46" i="1"/>
  <c r="G45" i="1"/>
  <c r="G44" i="1"/>
  <c r="G43" i="1"/>
  <c r="G42" i="1"/>
  <c r="G40" i="1"/>
  <c r="G39" i="1"/>
  <c r="G38" i="1"/>
  <c r="G27" i="1"/>
  <c r="G73" i="1" l="1"/>
  <c r="G92" i="1"/>
  <c r="G54" i="1"/>
  <c r="H93" i="4"/>
  <c r="I93" i="1"/>
  <c r="J93" i="1"/>
  <c r="H93" i="1"/>
  <c r="E93" i="1"/>
  <c r="G21" i="1"/>
  <c r="G8" i="1"/>
  <c r="G7" i="1"/>
  <c r="G20" i="1" l="1"/>
  <c r="G19" i="1"/>
  <c r="G5" i="1"/>
  <c r="G6" i="1"/>
  <c r="G23" i="1"/>
  <c r="G24" i="1"/>
  <c r="G25" i="1"/>
  <c r="G26" i="1"/>
  <c r="G16" i="1" l="1"/>
  <c r="G35" i="1"/>
  <c r="G93" i="1" l="1"/>
</calcChain>
</file>

<file path=xl/sharedStrings.xml><?xml version="1.0" encoding="utf-8"?>
<sst xmlns="http://schemas.openxmlformats.org/spreadsheetml/2006/main" count="465" uniqueCount="115">
  <si>
    <t>Unité</t>
  </si>
  <si>
    <t>Forfait</t>
  </si>
  <si>
    <t>Forfait annuel</t>
  </si>
  <si>
    <t>€</t>
  </si>
  <si>
    <t>m²</t>
  </si>
  <si>
    <t>Prix € HT</t>
  </si>
  <si>
    <t>TVA</t>
  </si>
  <si>
    <t>Sous décomposition</t>
  </si>
  <si>
    <t>Cadre</t>
  </si>
  <si>
    <t>Employé</t>
  </si>
  <si>
    <t>Agent de maîtrise</t>
  </si>
  <si>
    <t>Prix € TTC</t>
  </si>
  <si>
    <t>1. Prix généraux</t>
  </si>
  <si>
    <t>1.1 Gestion de projet</t>
  </si>
  <si>
    <t>1.3 Conseil à VNF et aux collectivités pour optimiser la future organisation portuaire</t>
  </si>
  <si>
    <t>1.2 Frais support (yc frais de siège)</t>
  </si>
  <si>
    <t>h</t>
  </si>
  <si>
    <t>2.1 Administration générale</t>
  </si>
  <si>
    <t>2.2.1 Frais administratif (assurance, matériel informatique, téléphone, fournitures, etc.)</t>
  </si>
  <si>
    <t>2.2.2 Frais technique (mise à disposition de véhicules, location de matériel, etc.)</t>
  </si>
  <si>
    <t>2. Port de Montauban</t>
  </si>
  <si>
    <t>3. Port de Montech</t>
  </si>
  <si>
    <t>3.1 Administration générale</t>
  </si>
  <si>
    <t>3.2.1 Frais administratif (assurance, matériel informatique, téléphone, fournitures, etc.)</t>
  </si>
  <si>
    <t>3.2.2 Frais technique (mise à disposition de véhicules, location de matériel, etc.)</t>
  </si>
  <si>
    <t>4. Port de Moissac</t>
  </si>
  <si>
    <t>4.1 Administration générale</t>
  </si>
  <si>
    <t>4.2.1 Frais administratif (assurance, matériel informatique, téléphone, fournitures, etc.)</t>
  </si>
  <si>
    <t>4.2.2 Frais technique (mise à disposition de véhicules, location de matériel, etc.)</t>
  </si>
  <si>
    <t>5. Port de Valence d'Agen</t>
  </si>
  <si>
    <t>5.1 Administration générale</t>
  </si>
  <si>
    <t>5.2.1 Frais administratif (assurance, matériel informatique, téléphone, fournitures, etc.)</t>
  </si>
  <si>
    <t>5.2.2 Frais technique (mise à disposition de véhicules, location de matériel, etc.)</t>
  </si>
  <si>
    <t>Sous-total 4 - port de Moissac</t>
  </si>
  <si>
    <t>Sous-total 5 - port de Valence d'Agen</t>
  </si>
  <si>
    <t>Sous-total 1 - frais généraux</t>
  </si>
  <si>
    <t>Sous-total 2 - port de Montauban</t>
  </si>
  <si>
    <t>Sous-total 3 - port de Montech</t>
  </si>
  <si>
    <t xml:space="preserve">TOTAL </t>
  </si>
  <si>
    <t>Quantité</t>
  </si>
  <si>
    <t>u</t>
  </si>
  <si>
    <t>1.4 Coordination des parties prenantes et animation de réseaux (yc réunions)</t>
  </si>
  <si>
    <t>1.5 Autres réunions</t>
  </si>
  <si>
    <t>1.6 Remplacement bornes</t>
  </si>
  <si>
    <t>1.7 Plus value remplacement bornes</t>
  </si>
  <si>
    <t>2.3 Plus value aux prix forfaitaires</t>
  </si>
  <si>
    <t>2.3.1 Plus value gestion commerciale
(liée au développement de nouvelles activités sur le site portuaire)</t>
  </si>
  <si>
    <t>2.3.2 Plus value gestion technique</t>
  </si>
  <si>
    <t>2.3.3 Plus value pour nettoyage du site</t>
  </si>
  <si>
    <t>2.3.4 Plus value entretien des espaces verts</t>
  </si>
  <si>
    <t>2.3.5 Plus value petit entretien, maintenance et réparation</t>
  </si>
  <si>
    <t>2.3.6 Plus value entretien, maintenance et réparation de niveau 4</t>
  </si>
  <si>
    <t>3.3 Plus value aux prix forfaitaires</t>
  </si>
  <si>
    <t>3.3.1 Plus value gestion commerciale
(liée au développement de nouvelles activités sur le site portuaire)</t>
  </si>
  <si>
    <t>3.3.2 Plus value gestion technique</t>
  </si>
  <si>
    <t>3.3.3 Plus value pour nettoyage du site</t>
  </si>
  <si>
    <t>3.3.4 Plus value entretien des espaces verts</t>
  </si>
  <si>
    <t>3.3.5 Plus value petit entretien, maintenance et réparation</t>
  </si>
  <si>
    <t>3.3.6 Plus value entretien, maintenance et réparation de niveau 4</t>
  </si>
  <si>
    <t>4.3 Plus value aux prix forfaitaires</t>
  </si>
  <si>
    <t>4.3.1 Plus value gestion commerciale
(liée au développement de nouvelles activités sur le site portuaire)</t>
  </si>
  <si>
    <t>4.3.2 Plus value gestion technique</t>
  </si>
  <si>
    <t>4.3.3 Plus value pour nettoyage du site</t>
  </si>
  <si>
    <t>4.3.4 Plus value entretien des espaces verts</t>
  </si>
  <si>
    <t>4.3.5 Plus value petit entretien, maintenance et réparation</t>
  </si>
  <si>
    <t>4.3.6 Plus value entretien, maintenance et réparation de niveau 4</t>
  </si>
  <si>
    <t>5.3 Plus value aux prix forfaitaires</t>
  </si>
  <si>
    <t>5.3.1 Plus value gestion commerciale
(liée au développement de nouvelles activités sur le site portuaire)</t>
  </si>
  <si>
    <t>5.3.2 Plus value gestion technique</t>
  </si>
  <si>
    <t>5.3.3 Plus value pour nettoyage du site</t>
  </si>
  <si>
    <t>5.3.4 Plus value entretien des espaces verts</t>
  </si>
  <si>
    <t>5.3.5 Plus value petit entretien, maintenance et réparation</t>
  </si>
  <si>
    <t>5.3.6 Plus value entretien, maintenance et réparation de niveau 4</t>
  </si>
  <si>
    <t>5.2 Gestion portuaire</t>
  </si>
  <si>
    <t>2.2 Gestion portuaire</t>
  </si>
  <si>
    <t>3.2 Gestion portuaire</t>
  </si>
  <si>
    <t>4.2 Gestion portuaire</t>
  </si>
  <si>
    <t xml:space="preserve"> </t>
  </si>
  <si>
    <t>1.9 Remplacement système d'amarrage</t>
  </si>
  <si>
    <t>1.10 Remplacement platelage</t>
  </si>
  <si>
    <t>1.11 Plus value remplacement platelage</t>
  </si>
  <si>
    <t>1.8 Mise en place de compteur défalqueur sur les bornes (60 bornes)</t>
  </si>
  <si>
    <t>2.1.1 Gestion administrative et comptable</t>
  </si>
  <si>
    <t>3.1.2 Gestion commerciale (accueil, développement et promotion)</t>
  </si>
  <si>
    <t xml:space="preserve">2.1.2 Gestion commerciale (accueil, développement et promotion)
</t>
  </si>
  <si>
    <t xml:space="preserve">2.1.3 Gestion technique
</t>
  </si>
  <si>
    <t xml:space="preserve">3.1.1 Gestion administrative et comptable
</t>
  </si>
  <si>
    <t xml:space="preserve">3.1.3 Gestion technique
</t>
  </si>
  <si>
    <t>4.1.1 Gestion administrative et comptable</t>
  </si>
  <si>
    <t xml:space="preserve">4.1.2 Gestion commerciale (accueil, développement et promotion)
</t>
  </si>
  <si>
    <t xml:space="preserve">4.1.3 Gestion technique
</t>
  </si>
  <si>
    <t>5.1.1 Gestion administrative et comptable</t>
  </si>
  <si>
    <t>5.1.2 Gestion commerciale (accueil, développement et promotion)</t>
  </si>
  <si>
    <t>5.1.3 Gestion technique</t>
  </si>
  <si>
    <t>3.1.1 Gestion administrative et comptable</t>
  </si>
  <si>
    <t>3.1.3 Gestion technique</t>
  </si>
  <si>
    <t>2.1.3 Gestion technique</t>
  </si>
  <si>
    <t>2.1.2 Gestion commerciale (accueil, développement et promotion)</t>
  </si>
  <si>
    <t>4.1.2 Gestion commerciale (accueil, développement et promotion)</t>
  </si>
  <si>
    <t>4.1.3 Gestion technique</t>
  </si>
  <si>
    <t>2.2.3 Entretien des espaces verts</t>
  </si>
  <si>
    <t>2.2.4 Petit entretien, maintenance et réparation (niveaux 1 à 3 identifiés au CCTP)</t>
  </si>
  <si>
    <r>
      <rPr>
        <sz val="8"/>
        <rFont val="Roboto"/>
      </rPr>
      <t>2.2.5 Prestation de maintenance corrective ou préventive importante (niveaux 4 identifié au CCTP)</t>
    </r>
    <r>
      <rPr>
        <sz val="8"/>
        <color rgb="FFFF0000"/>
        <rFont val="Roboto"/>
      </rPr>
      <t xml:space="preserve">                                                                                                                </t>
    </r>
  </si>
  <si>
    <t>3.2.3 Entretien des espaces verts</t>
  </si>
  <si>
    <t>3.2.4 Petit entretien, maintenance et réparation (niveaux 1 à 3 identifiés au CCTP)</t>
  </si>
  <si>
    <t>3.2.5 Prestation de maintenance corrective ou préventive importante (niveaux 4 identifié au CCTP)</t>
  </si>
  <si>
    <t>4.2.3 Entretien des espaces verts</t>
  </si>
  <si>
    <t>4.2.4 Petit entretien, maintenance et réparation (niveaux 1 à 3 identifiés au CCTP)</t>
  </si>
  <si>
    <r>
      <rPr>
        <sz val="8"/>
        <rFont val="Roboto"/>
      </rPr>
      <t xml:space="preserve">4.2.5 Prestation de maintenance corrective ou préventive importante (niveaux 4 identifié au CCTP)      </t>
    </r>
    <r>
      <rPr>
        <sz val="8"/>
        <color rgb="FFFF0000"/>
        <rFont val="Roboto"/>
      </rPr>
      <t xml:space="preserve">                                                                                                                                  </t>
    </r>
  </si>
  <si>
    <t>5.2.3 Entretien des espaces verts</t>
  </si>
  <si>
    <t>5.2.4 Petit entretien, maintenance et réparation (niveaux 1 à 3 identifiés au CCTP)</t>
  </si>
  <si>
    <t>5.2.5 Prestation de maintenance corrective ou préventive importante (niveaux 4 identifié au CCTP)</t>
  </si>
  <si>
    <r>
      <rPr>
        <sz val="8"/>
        <rFont val="Roboto"/>
      </rPr>
      <t>2.2.5 Prestation de maintenance corrective ou préventive importante (niveaux 4 identifié au CCTP)</t>
    </r>
    <r>
      <rPr>
        <sz val="8"/>
        <color rgb="FFFF0000"/>
        <rFont val="Roboto"/>
      </rPr>
      <t xml:space="preserve">                                                                                                                   </t>
    </r>
  </si>
  <si>
    <t xml:space="preserve">4.2.4 Petit entretien, maintenance et réparation (niveaux 1 à 3 identifiés au CCTP)
</t>
  </si>
  <si>
    <r>
      <rPr>
        <sz val="8"/>
        <rFont val="Roboto"/>
      </rPr>
      <t xml:space="preserve">4.2.5 Prestation de maintenance corrective ou préventive importante (niveaux 4 identifié au CCTP)
      </t>
    </r>
    <r>
      <rPr>
        <sz val="8"/>
        <color rgb="FFFF0000"/>
        <rFont val="Roboto"/>
      </rPr>
      <t xml:space="preserve">                                                                                                                                 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</si>
</sst>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8" x14ac:knownFonts="1"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Roboto"/>
    </font>
    <font>
      <b/>
      <sz val="8"/>
      <color theme="1"/>
      <name val="Roboto"/>
    </font>
    <font>
      <b/>
      <sz val="8"/>
      <color theme="0"/>
      <name val="Roboto"/>
    </font>
    <font>
      <sz val="8"/>
      <color theme="0"/>
      <name val="Roboto"/>
    </font>
    <font>
      <sz val="8"/>
      <color rgb="FFFF0000"/>
      <name val="Roboto"/>
    </font>
    <font>
      <sz val="8"/>
      <name val="Roboto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49998474074526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left" vertical="top"/>
    </xf>
    <xf numFmtId="44" fontId="2" fillId="0" borderId="0" xfId="2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9" fontId="2" fillId="0" borderId="0" xfId="3" applyFont="1" applyAlignment="1">
      <alignment horizontal="right" vertical="top"/>
    </xf>
    <xf numFmtId="0" fontId="2" fillId="0" borderId="0" xfId="0" applyFont="1" applyAlignment="1">
      <alignment horizontal="left" vertical="top" indent="2"/>
    </xf>
    <xf numFmtId="0" fontId="2" fillId="0" borderId="0" xfId="0" applyFont="1" applyAlignment="1">
      <alignment horizontal="left" vertical="top" wrapText="1" indent="2"/>
    </xf>
    <xf numFmtId="0" fontId="3" fillId="3" borderId="0" xfId="0" applyFont="1" applyFill="1" applyAlignment="1">
      <alignment horizontal="left" vertical="top"/>
    </xf>
    <xf numFmtId="44" fontId="3" fillId="3" borderId="0" xfId="2" applyFont="1" applyFill="1" applyAlignment="1">
      <alignment horizontal="left" vertical="top"/>
    </xf>
    <xf numFmtId="9" fontId="3" fillId="3" borderId="0" xfId="3" applyFont="1" applyFill="1" applyAlignment="1">
      <alignment horizontal="right" vertical="top"/>
    </xf>
    <xf numFmtId="0" fontId="3" fillId="3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44" fontId="2" fillId="0" borderId="0" xfId="2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4" fillId="4" borderId="0" xfId="0" applyFont="1" applyFill="1" applyAlignment="1">
      <alignment horizontal="left" vertical="top"/>
    </xf>
    <xf numFmtId="0" fontId="4" fillId="4" borderId="0" xfId="0" applyFont="1" applyFill="1" applyAlignment="1">
      <alignment horizontal="center" vertical="top"/>
    </xf>
    <xf numFmtId="44" fontId="4" fillId="4" borderId="0" xfId="2" applyFont="1" applyFill="1" applyAlignment="1">
      <alignment horizontal="left" vertical="top"/>
    </xf>
    <xf numFmtId="9" fontId="4" fillId="4" borderId="0" xfId="3" applyFont="1" applyFill="1" applyAlignment="1">
      <alignment horizontal="right" vertical="top"/>
    </xf>
    <xf numFmtId="0" fontId="3" fillId="3" borderId="0" xfId="0" applyFont="1" applyFill="1" applyAlignment="1">
      <alignment horizontal="left" vertical="top" indent="2"/>
    </xf>
    <xf numFmtId="0" fontId="2" fillId="0" borderId="0" xfId="0" applyFont="1" applyAlignment="1">
      <alignment horizontal="left" vertical="top" wrapText="1" indent="3"/>
    </xf>
    <xf numFmtId="0" fontId="2" fillId="0" borderId="0" xfId="0" applyFont="1" applyAlignment="1">
      <alignment horizontal="left" vertical="top" indent="3"/>
    </xf>
    <xf numFmtId="0" fontId="6" fillId="0" borderId="0" xfId="0" applyFont="1" applyAlignment="1">
      <alignment horizontal="left" vertical="top" wrapText="1" indent="3"/>
    </xf>
    <xf numFmtId="0" fontId="4" fillId="5" borderId="0" xfId="0" applyFont="1" applyFill="1" applyAlignment="1">
      <alignment horizontal="left" vertical="top"/>
    </xf>
    <xf numFmtId="0" fontId="4" fillId="5" borderId="0" xfId="0" applyFont="1" applyFill="1" applyAlignment="1">
      <alignment horizontal="center" vertical="top"/>
    </xf>
    <xf numFmtId="44" fontId="4" fillId="5" borderId="0" xfId="2" applyFont="1" applyFill="1" applyAlignment="1">
      <alignment horizontal="left" vertical="top"/>
    </xf>
    <xf numFmtId="9" fontId="4" fillId="5" borderId="0" xfId="3" applyFont="1" applyFill="1" applyAlignment="1">
      <alignment horizontal="right" vertical="top"/>
    </xf>
    <xf numFmtId="0" fontId="7" fillId="0" borderId="0" xfId="0" applyFont="1" applyAlignment="1">
      <alignment horizontal="center" vertical="top"/>
    </xf>
    <xf numFmtId="44" fontId="7" fillId="0" borderId="0" xfId="2" applyFont="1" applyAlignment="1">
      <alignment horizontal="left" vertical="top"/>
    </xf>
    <xf numFmtId="9" fontId="7" fillId="0" borderId="0" xfId="3" applyFont="1" applyAlignment="1">
      <alignment horizontal="right" vertical="top"/>
    </xf>
    <xf numFmtId="0" fontId="7" fillId="0" borderId="0" xfId="0" applyFont="1" applyAlignment="1">
      <alignment horizontal="left" vertical="top" indent="2"/>
    </xf>
    <xf numFmtId="0" fontId="7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2" fontId="3" fillId="3" borderId="0" xfId="1" applyNumberFormat="1" applyFont="1" applyFill="1" applyAlignment="1">
      <alignment horizontal="right" vertical="top"/>
    </xf>
    <xf numFmtId="2" fontId="2" fillId="0" borderId="0" xfId="1" applyNumberFormat="1" applyFont="1" applyAlignment="1">
      <alignment horizontal="right" vertical="top"/>
    </xf>
    <xf numFmtId="2" fontId="4" fillId="4" borderId="0" xfId="2" applyNumberFormat="1" applyFont="1" applyFill="1" applyAlignment="1">
      <alignment horizontal="right" vertical="top"/>
    </xf>
    <xf numFmtId="2" fontId="7" fillId="0" borderId="0" xfId="1" applyNumberFormat="1" applyFont="1" applyAlignment="1">
      <alignment horizontal="right" vertical="top"/>
    </xf>
    <xf numFmtId="43" fontId="3" fillId="3" borderId="0" xfId="1" applyFont="1" applyFill="1" applyAlignment="1">
      <alignment horizontal="right" vertical="top"/>
    </xf>
    <xf numFmtId="43" fontId="2" fillId="0" borderId="0" xfId="1" applyFont="1" applyAlignment="1">
      <alignment horizontal="right" vertical="top"/>
    </xf>
    <xf numFmtId="43" fontId="7" fillId="0" borderId="0" xfId="1" applyFont="1" applyAlignment="1">
      <alignment horizontal="right" vertical="top"/>
    </xf>
    <xf numFmtId="2" fontId="4" fillId="5" borderId="0" xfId="2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4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right" vertical="top" wrapText="1"/>
    </xf>
    <xf numFmtId="0" fontId="7" fillId="0" borderId="0" xfId="0" applyFont="1" applyAlignment="1">
      <alignment horizontal="left" vertical="top" wrapText="1" indent="3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right" vertical="top"/>
    </xf>
    <xf numFmtId="44" fontId="4" fillId="2" borderId="0" xfId="2" applyFont="1" applyFill="1" applyAlignment="1">
      <alignment horizontal="center" vertical="top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9D8E0-338B-4FD9-B382-389BD3535E8F}">
  <dimension ref="B1:K94"/>
  <sheetViews>
    <sheetView topLeftCell="A76" zoomScale="98" workbookViewId="0">
      <selection activeCell="B85" sqref="B85"/>
    </sheetView>
  </sheetViews>
  <sheetFormatPr baseColWidth="10" defaultRowHeight="11.25" x14ac:dyDescent="0.2"/>
  <cols>
    <col min="1" max="1" width="1.5703125" style="1" customWidth="1"/>
    <col min="2" max="2" width="80.7109375" style="1" customWidth="1"/>
    <col min="3" max="4" width="11.42578125" style="3"/>
    <col min="5" max="5" width="11.42578125" style="2"/>
    <col min="6" max="6" width="11.42578125" style="1"/>
    <col min="7" max="7" width="11.42578125" style="2"/>
    <col min="8" max="10" width="11.42578125" style="34"/>
    <col min="11" max="16384" width="11.42578125" style="1"/>
  </cols>
  <sheetData>
    <row r="1" spans="2:11" ht="5.25" customHeight="1" x14ac:dyDescent="0.2"/>
    <row r="2" spans="2:11" s="3" customFormat="1" x14ac:dyDescent="0.2">
      <c r="B2" s="47"/>
      <c r="C2" s="47" t="s">
        <v>0</v>
      </c>
      <c r="D2" s="47"/>
      <c r="E2" s="49" t="s">
        <v>5</v>
      </c>
      <c r="F2" s="47" t="s">
        <v>6</v>
      </c>
      <c r="G2" s="49" t="s">
        <v>11</v>
      </c>
      <c r="H2" s="48" t="s">
        <v>7</v>
      </c>
      <c r="I2" s="48"/>
      <c r="J2" s="48"/>
    </row>
    <row r="3" spans="2:11" ht="22.5" x14ac:dyDescent="0.2">
      <c r="B3" s="47"/>
      <c r="C3" s="47"/>
      <c r="D3" s="47"/>
      <c r="E3" s="49"/>
      <c r="F3" s="47"/>
      <c r="G3" s="49"/>
      <c r="H3" s="45" t="s">
        <v>9</v>
      </c>
      <c r="I3" s="45" t="s">
        <v>10</v>
      </c>
      <c r="J3" s="45" t="s">
        <v>8</v>
      </c>
    </row>
    <row r="4" spans="2:11" s="4" customFormat="1" x14ac:dyDescent="0.2">
      <c r="B4" s="8" t="s">
        <v>12</v>
      </c>
      <c r="C4" s="11"/>
      <c r="D4" s="11"/>
      <c r="E4" s="9"/>
      <c r="F4" s="10"/>
      <c r="G4" s="9"/>
      <c r="H4" s="35"/>
      <c r="I4" s="35"/>
      <c r="J4" s="35"/>
    </row>
    <row r="5" spans="2:11" x14ac:dyDescent="0.2">
      <c r="B5" s="6" t="s">
        <v>13</v>
      </c>
      <c r="C5" s="3" t="s">
        <v>1</v>
      </c>
      <c r="D5" s="3" t="s">
        <v>2</v>
      </c>
      <c r="F5" s="5">
        <v>0.2</v>
      </c>
      <c r="G5" s="2">
        <f>E5+(E5*F5)</f>
        <v>0</v>
      </c>
      <c r="H5" s="36"/>
      <c r="I5" s="36"/>
      <c r="J5" s="36"/>
    </row>
    <row r="6" spans="2:11" x14ac:dyDescent="0.2">
      <c r="B6" s="6" t="s">
        <v>15</v>
      </c>
      <c r="C6" s="3" t="s">
        <v>1</v>
      </c>
      <c r="D6" s="3" t="s">
        <v>2</v>
      </c>
      <c r="F6" s="5">
        <v>0.2</v>
      </c>
      <c r="G6" s="2">
        <f>E6+(E6*F6)</f>
        <v>0</v>
      </c>
      <c r="H6" s="36"/>
      <c r="I6" s="36"/>
      <c r="J6" s="36"/>
    </row>
    <row r="7" spans="2:11" x14ac:dyDescent="0.2">
      <c r="B7" s="6" t="s">
        <v>14</v>
      </c>
      <c r="C7" s="3" t="s">
        <v>1</v>
      </c>
      <c r="D7" s="3" t="s">
        <v>2</v>
      </c>
      <c r="F7" s="5">
        <v>0.2</v>
      </c>
      <c r="G7" s="2">
        <f>E7+(E7*F7)</f>
        <v>0</v>
      </c>
      <c r="H7" s="36"/>
      <c r="I7" s="36"/>
      <c r="J7" s="36"/>
    </row>
    <row r="8" spans="2:11" x14ac:dyDescent="0.2">
      <c r="B8" s="6" t="s">
        <v>41</v>
      </c>
      <c r="C8" s="3" t="s">
        <v>1</v>
      </c>
      <c r="D8" s="3" t="s">
        <v>2</v>
      </c>
      <c r="F8" s="5">
        <v>0.2</v>
      </c>
      <c r="G8" s="2">
        <f>E8+(E8*F8)</f>
        <v>0</v>
      </c>
      <c r="H8" s="36"/>
      <c r="I8" s="36"/>
      <c r="J8" s="36"/>
    </row>
    <row r="9" spans="2:11" x14ac:dyDescent="0.2">
      <c r="B9" s="6" t="s">
        <v>42</v>
      </c>
      <c r="C9" s="3" t="s">
        <v>0</v>
      </c>
      <c r="D9" s="3" t="s">
        <v>40</v>
      </c>
      <c r="E9" s="3"/>
      <c r="F9" s="5">
        <v>0.2</v>
      </c>
      <c r="G9" s="2">
        <f>E9+(E9*F9)</f>
        <v>0</v>
      </c>
      <c r="I9" s="36"/>
      <c r="J9" s="36"/>
      <c r="K9" s="36"/>
    </row>
    <row r="10" spans="2:11" x14ac:dyDescent="0.2">
      <c r="B10" s="6" t="s">
        <v>43</v>
      </c>
      <c r="C10" s="3" t="s">
        <v>0</v>
      </c>
      <c r="D10" s="3" t="s">
        <v>3</v>
      </c>
      <c r="F10" s="5">
        <v>0.2</v>
      </c>
      <c r="G10" s="2">
        <f t="shared" ref="G10:G14" si="0">E10+(E10*F10)</f>
        <v>0</v>
      </c>
      <c r="H10" s="40"/>
      <c r="I10" s="40"/>
      <c r="J10" s="40"/>
    </row>
    <row r="11" spans="2:11" x14ac:dyDescent="0.2">
      <c r="B11" s="6" t="s">
        <v>44</v>
      </c>
      <c r="C11" s="3" t="s">
        <v>0</v>
      </c>
      <c r="D11" s="3" t="s">
        <v>3</v>
      </c>
      <c r="F11" s="5">
        <v>0.2</v>
      </c>
      <c r="G11" s="2">
        <f>E11+(E11*F11)</f>
        <v>0</v>
      </c>
      <c r="H11" s="40"/>
      <c r="I11" s="40"/>
      <c r="J11" s="40"/>
    </row>
    <row r="12" spans="2:11" x14ac:dyDescent="0.2">
      <c r="B12" s="6" t="s">
        <v>81</v>
      </c>
      <c r="C12" s="3" t="s">
        <v>0</v>
      </c>
      <c r="D12" s="3" t="s">
        <v>40</v>
      </c>
      <c r="E12" s="3"/>
      <c r="F12" s="5">
        <v>0.2</v>
      </c>
      <c r="G12" s="2">
        <f>E12+(E12*F12)</f>
        <v>0</v>
      </c>
      <c r="I12" s="36"/>
      <c r="J12" s="36"/>
      <c r="K12" s="40"/>
    </row>
    <row r="13" spans="2:11" x14ac:dyDescent="0.2">
      <c r="B13" s="6" t="s">
        <v>78</v>
      </c>
      <c r="C13" s="3" t="s">
        <v>0</v>
      </c>
      <c r="D13" s="3" t="s">
        <v>3</v>
      </c>
      <c r="F13" s="5">
        <v>0.2</v>
      </c>
      <c r="G13" s="2">
        <f t="shared" si="0"/>
        <v>0</v>
      </c>
      <c r="H13" s="40"/>
      <c r="I13" s="40"/>
      <c r="J13" s="40"/>
    </row>
    <row r="14" spans="2:11" x14ac:dyDescent="0.2">
      <c r="B14" s="6" t="s">
        <v>79</v>
      </c>
      <c r="C14" s="3" t="s">
        <v>0</v>
      </c>
      <c r="D14" s="3" t="s">
        <v>4</v>
      </c>
      <c r="F14" s="5">
        <v>0.2</v>
      </c>
      <c r="G14" s="2">
        <f t="shared" si="0"/>
        <v>0</v>
      </c>
      <c r="H14" s="40"/>
      <c r="I14" s="40"/>
      <c r="J14" s="40"/>
    </row>
    <row r="15" spans="2:11" x14ac:dyDescent="0.2">
      <c r="B15" s="6" t="s">
        <v>80</v>
      </c>
      <c r="C15" s="3" t="s">
        <v>0</v>
      </c>
      <c r="D15" s="3" t="s">
        <v>4</v>
      </c>
      <c r="F15" s="5">
        <v>0.2</v>
      </c>
      <c r="G15" s="2">
        <f>E15+(E15*F15)</f>
        <v>0</v>
      </c>
      <c r="H15" s="40"/>
      <c r="I15" s="40"/>
      <c r="J15" s="40"/>
    </row>
    <row r="16" spans="2:11" x14ac:dyDescent="0.2">
      <c r="B16" s="17" t="s">
        <v>35</v>
      </c>
      <c r="C16" s="18"/>
      <c r="D16" s="18"/>
      <c r="E16" s="19">
        <f>SUM(E5:E15)</f>
        <v>0</v>
      </c>
      <c r="F16" s="20"/>
      <c r="G16" s="19">
        <f t="shared" ref="G16:J16" si="1">SUM(G5:G15)</f>
        <v>0</v>
      </c>
      <c r="H16" s="37">
        <f t="shared" si="1"/>
        <v>0</v>
      </c>
      <c r="I16" s="37">
        <f t="shared" si="1"/>
        <v>0</v>
      </c>
      <c r="J16" s="37">
        <f t="shared" si="1"/>
        <v>0</v>
      </c>
    </row>
    <row r="17" spans="2:10" s="4" customFormat="1" x14ac:dyDescent="0.2">
      <c r="B17" s="8" t="s">
        <v>20</v>
      </c>
      <c r="C17" s="11"/>
      <c r="D17" s="11"/>
      <c r="E17" s="9"/>
      <c r="F17" s="10"/>
      <c r="G17" s="9"/>
      <c r="H17" s="35"/>
      <c r="I17" s="35"/>
      <c r="J17" s="35"/>
    </row>
    <row r="18" spans="2:10" s="4" customFormat="1" x14ac:dyDescent="0.2">
      <c r="B18" s="21" t="s">
        <v>17</v>
      </c>
      <c r="C18" s="11"/>
      <c r="D18" s="11"/>
      <c r="E18" s="9"/>
      <c r="F18" s="10"/>
      <c r="G18" s="9"/>
      <c r="H18" s="35"/>
      <c r="I18" s="35"/>
      <c r="J18" s="35"/>
    </row>
    <row r="19" spans="2:10" x14ac:dyDescent="0.2">
      <c r="B19" s="22" t="s">
        <v>82</v>
      </c>
      <c r="C19" s="3" t="s">
        <v>1</v>
      </c>
      <c r="D19" s="3" t="s">
        <v>2</v>
      </c>
      <c r="F19" s="5">
        <v>0.2</v>
      </c>
      <c r="G19" s="2">
        <f>E19+(E19*F19)</f>
        <v>0</v>
      </c>
      <c r="H19" s="36"/>
      <c r="I19" s="36"/>
      <c r="J19" s="36"/>
    </row>
    <row r="20" spans="2:10" x14ac:dyDescent="0.2">
      <c r="B20" s="22" t="s">
        <v>97</v>
      </c>
      <c r="C20" s="3" t="s">
        <v>1</v>
      </c>
      <c r="D20" s="3" t="s">
        <v>2</v>
      </c>
      <c r="F20" s="5">
        <v>0.2</v>
      </c>
      <c r="G20" s="2">
        <f>E20+(E20*F20)</f>
        <v>0</v>
      </c>
      <c r="H20" s="36"/>
      <c r="I20" s="36"/>
      <c r="J20" s="36"/>
    </row>
    <row r="21" spans="2:10" x14ac:dyDescent="0.2">
      <c r="B21" s="22" t="s">
        <v>96</v>
      </c>
      <c r="C21" s="3" t="s">
        <v>1</v>
      </c>
      <c r="D21" s="3" t="s">
        <v>2</v>
      </c>
      <c r="F21" s="5">
        <v>0.2</v>
      </c>
      <c r="G21" s="2">
        <f>E21+(E21*F21)</f>
        <v>0</v>
      </c>
      <c r="H21" s="36"/>
      <c r="I21" s="36"/>
      <c r="J21" s="36"/>
    </row>
    <row r="22" spans="2:10" s="4" customFormat="1" x14ac:dyDescent="0.2">
      <c r="B22" s="21" t="s">
        <v>74</v>
      </c>
      <c r="C22" s="11"/>
      <c r="D22" s="11"/>
      <c r="E22" s="9"/>
      <c r="F22" s="10"/>
      <c r="G22" s="9"/>
      <c r="H22" s="35"/>
      <c r="I22" s="35"/>
      <c r="J22" s="35"/>
    </row>
    <row r="23" spans="2:10" x14ac:dyDescent="0.2">
      <c r="B23" s="23" t="s">
        <v>18</v>
      </c>
      <c r="C23" s="3" t="s">
        <v>1</v>
      </c>
      <c r="D23" s="3" t="s">
        <v>2</v>
      </c>
      <c r="F23" s="5">
        <v>0.2</v>
      </c>
      <c r="G23" s="2">
        <f t="shared" ref="G23:G27" si="2">E23+(E23*F23)</f>
        <v>0</v>
      </c>
      <c r="H23" s="36"/>
      <c r="I23" s="36"/>
      <c r="J23" s="36"/>
    </row>
    <row r="24" spans="2:10" x14ac:dyDescent="0.2">
      <c r="B24" s="23" t="s">
        <v>19</v>
      </c>
      <c r="C24" s="3" t="s">
        <v>1</v>
      </c>
      <c r="D24" s="3" t="s">
        <v>2</v>
      </c>
      <c r="F24" s="5">
        <v>0.2</v>
      </c>
      <c r="G24" s="2">
        <f t="shared" si="2"/>
        <v>0</v>
      </c>
      <c r="H24" s="36"/>
      <c r="I24" s="36"/>
      <c r="J24" s="36"/>
    </row>
    <row r="25" spans="2:10" x14ac:dyDescent="0.2">
      <c r="B25" s="23" t="s">
        <v>100</v>
      </c>
      <c r="C25" s="3" t="s">
        <v>1</v>
      </c>
      <c r="D25" s="3" t="s">
        <v>2</v>
      </c>
      <c r="F25" s="5">
        <v>0.2</v>
      </c>
      <c r="G25" s="2">
        <f t="shared" si="2"/>
        <v>0</v>
      </c>
      <c r="H25" s="36"/>
      <c r="I25" s="36"/>
      <c r="J25" s="36"/>
    </row>
    <row r="26" spans="2:10" x14ac:dyDescent="0.2">
      <c r="B26" s="22" t="s">
        <v>101</v>
      </c>
      <c r="C26" s="3" t="s">
        <v>1</v>
      </c>
      <c r="D26" s="3" t="s">
        <v>2</v>
      </c>
      <c r="F26" s="5">
        <v>0.2</v>
      </c>
      <c r="G26" s="2">
        <f t="shared" si="2"/>
        <v>0</v>
      </c>
      <c r="H26" s="36"/>
      <c r="I26" s="36"/>
      <c r="J26" s="36"/>
    </row>
    <row r="27" spans="2:10" x14ac:dyDescent="0.2">
      <c r="B27" s="24" t="s">
        <v>102</v>
      </c>
      <c r="C27" s="29" t="s">
        <v>1</v>
      </c>
      <c r="D27" s="29" t="s">
        <v>2</v>
      </c>
      <c r="E27" s="30"/>
      <c r="F27" s="31">
        <v>0.2</v>
      </c>
      <c r="G27" s="30">
        <f t="shared" si="2"/>
        <v>0</v>
      </c>
      <c r="H27" s="38"/>
      <c r="I27" s="38"/>
      <c r="J27" s="38"/>
    </row>
    <row r="28" spans="2:10" s="4" customFormat="1" x14ac:dyDescent="0.2">
      <c r="B28" s="8" t="s">
        <v>45</v>
      </c>
      <c r="C28" s="11"/>
      <c r="D28" s="11"/>
      <c r="E28" s="9"/>
      <c r="F28" s="10"/>
      <c r="G28" s="9"/>
      <c r="H28" s="39"/>
      <c r="I28" s="39"/>
      <c r="J28" s="39"/>
    </row>
    <row r="29" spans="2:10" ht="26.25" customHeight="1" x14ac:dyDescent="0.2">
      <c r="B29" s="7" t="s">
        <v>46</v>
      </c>
      <c r="C29" s="3" t="s">
        <v>0</v>
      </c>
      <c r="D29" s="3" t="s">
        <v>16</v>
      </c>
      <c r="F29" s="5">
        <v>0.2</v>
      </c>
      <c r="G29" s="2">
        <f>E29+(E29*F29)</f>
        <v>0</v>
      </c>
      <c r="H29" s="40"/>
      <c r="I29" s="40"/>
      <c r="J29" s="40"/>
    </row>
    <row r="30" spans="2:10" x14ac:dyDescent="0.2">
      <c r="B30" s="6" t="s">
        <v>47</v>
      </c>
      <c r="C30" s="3" t="s">
        <v>0</v>
      </c>
      <c r="D30" s="3" t="s">
        <v>16</v>
      </c>
      <c r="F30" s="5">
        <v>0.2</v>
      </c>
      <c r="G30" s="2">
        <f>E30+(E30*F30)</f>
        <v>0</v>
      </c>
      <c r="H30" s="40"/>
      <c r="I30" s="40"/>
      <c r="J30" s="40"/>
    </row>
    <row r="31" spans="2:10" x14ac:dyDescent="0.2">
      <c r="B31" s="6" t="s">
        <v>48</v>
      </c>
      <c r="C31" s="3" t="s">
        <v>0</v>
      </c>
      <c r="D31" s="3" t="s">
        <v>16</v>
      </c>
      <c r="F31" s="5">
        <v>0.2</v>
      </c>
      <c r="G31" s="2">
        <f t="shared" ref="G31:G34" si="3">E31+(E31*F31)</f>
        <v>0</v>
      </c>
      <c r="H31" s="40"/>
      <c r="I31" s="40"/>
      <c r="J31" s="40"/>
    </row>
    <row r="32" spans="2:10" x14ac:dyDescent="0.2">
      <c r="B32" s="6" t="s">
        <v>49</v>
      </c>
      <c r="C32" s="3" t="s">
        <v>0</v>
      </c>
      <c r="D32" s="3" t="s">
        <v>16</v>
      </c>
      <c r="F32" s="5">
        <v>0.2</v>
      </c>
      <c r="G32" s="2">
        <f t="shared" si="3"/>
        <v>0</v>
      </c>
      <c r="H32" s="40"/>
      <c r="I32" s="40"/>
      <c r="J32" s="40"/>
    </row>
    <row r="33" spans="2:10" x14ac:dyDescent="0.2">
      <c r="B33" s="6" t="s">
        <v>50</v>
      </c>
      <c r="C33" s="3" t="s">
        <v>0</v>
      </c>
      <c r="D33" s="3" t="s">
        <v>16</v>
      </c>
      <c r="F33" s="5">
        <v>0.2</v>
      </c>
      <c r="G33" s="2">
        <f t="shared" si="3"/>
        <v>0</v>
      </c>
      <c r="H33" s="40"/>
      <c r="I33" s="40"/>
      <c r="J33" s="40"/>
    </row>
    <row r="34" spans="2:10" s="33" customFormat="1" x14ac:dyDescent="0.2">
      <c r="B34" s="32" t="s">
        <v>51</v>
      </c>
      <c r="C34" s="29" t="s">
        <v>1</v>
      </c>
      <c r="D34" s="29" t="s">
        <v>40</v>
      </c>
      <c r="E34" s="30"/>
      <c r="F34" s="31">
        <v>0.2</v>
      </c>
      <c r="G34" s="30">
        <f t="shared" si="3"/>
        <v>0</v>
      </c>
      <c r="H34" s="41"/>
      <c r="I34" s="41"/>
      <c r="J34" s="41"/>
    </row>
    <row r="35" spans="2:10" x14ac:dyDescent="0.2">
      <c r="B35" s="17" t="s">
        <v>36</v>
      </c>
      <c r="C35" s="18"/>
      <c r="D35" s="18"/>
      <c r="E35" s="19">
        <f>SUM(E17:E34)</f>
        <v>0</v>
      </c>
      <c r="F35" s="20"/>
      <c r="G35" s="19">
        <f>SUM(G17:G34)</f>
        <v>0</v>
      </c>
      <c r="H35" s="37">
        <f>SUM(H17:H34)</f>
        <v>0</v>
      </c>
      <c r="I35" s="37">
        <f>SUM(I17:I34)</f>
        <v>0</v>
      </c>
      <c r="J35" s="37">
        <f>SUM(J17:J34)</f>
        <v>0</v>
      </c>
    </row>
    <row r="36" spans="2:10" s="4" customFormat="1" x14ac:dyDescent="0.2">
      <c r="B36" s="8" t="s">
        <v>21</v>
      </c>
      <c r="C36" s="11"/>
      <c r="D36" s="11"/>
      <c r="E36" s="9"/>
      <c r="F36" s="10"/>
      <c r="G36" s="9"/>
      <c r="H36" s="35"/>
      <c r="I36" s="35"/>
      <c r="J36" s="35"/>
    </row>
    <row r="37" spans="2:10" s="4" customFormat="1" x14ac:dyDescent="0.2">
      <c r="B37" s="21" t="s">
        <v>22</v>
      </c>
      <c r="C37" s="11"/>
      <c r="D37" s="11"/>
      <c r="E37" s="9"/>
      <c r="F37" s="10"/>
      <c r="G37" s="9"/>
      <c r="H37" s="35"/>
      <c r="I37" s="35"/>
      <c r="J37" s="35"/>
    </row>
    <row r="38" spans="2:10" x14ac:dyDescent="0.2">
      <c r="B38" s="22" t="s">
        <v>94</v>
      </c>
      <c r="C38" s="3" t="s">
        <v>1</v>
      </c>
      <c r="D38" s="3" t="s">
        <v>2</v>
      </c>
      <c r="F38" s="5">
        <v>0.2</v>
      </c>
      <c r="G38" s="2">
        <f>E38+(E38*F38)</f>
        <v>0</v>
      </c>
      <c r="H38" s="36"/>
      <c r="I38" s="36"/>
      <c r="J38" s="36"/>
    </row>
    <row r="39" spans="2:10" x14ac:dyDescent="0.2">
      <c r="B39" s="22" t="s">
        <v>83</v>
      </c>
      <c r="C39" s="3" t="s">
        <v>1</v>
      </c>
      <c r="D39" s="3" t="s">
        <v>2</v>
      </c>
      <c r="F39" s="5">
        <v>0.2</v>
      </c>
      <c r="G39" s="2">
        <f>E39+(E39*F39)</f>
        <v>0</v>
      </c>
      <c r="H39" s="36"/>
      <c r="I39" s="36"/>
      <c r="J39" s="36"/>
    </row>
    <row r="40" spans="2:10" x14ac:dyDescent="0.2">
      <c r="B40" s="22" t="s">
        <v>95</v>
      </c>
      <c r="C40" s="3" t="s">
        <v>1</v>
      </c>
      <c r="D40" s="3" t="s">
        <v>2</v>
      </c>
      <c r="F40" s="5">
        <v>0.2</v>
      </c>
      <c r="G40" s="2">
        <f>E40+(E40*F40)</f>
        <v>0</v>
      </c>
      <c r="H40" s="36"/>
      <c r="I40" s="36"/>
      <c r="J40" s="36"/>
    </row>
    <row r="41" spans="2:10" s="4" customFormat="1" x14ac:dyDescent="0.2">
      <c r="B41" s="21" t="s">
        <v>75</v>
      </c>
      <c r="C41" s="11"/>
      <c r="D41" s="11"/>
      <c r="E41" s="9"/>
      <c r="F41" s="10"/>
      <c r="G41" s="9"/>
      <c r="H41" s="35"/>
      <c r="I41" s="35"/>
      <c r="J41" s="35"/>
    </row>
    <row r="42" spans="2:10" x14ac:dyDescent="0.2">
      <c r="B42" s="23" t="s">
        <v>23</v>
      </c>
      <c r="C42" s="3" t="s">
        <v>1</v>
      </c>
      <c r="D42" s="3" t="s">
        <v>2</v>
      </c>
      <c r="F42" s="5">
        <v>0.2</v>
      </c>
      <c r="G42" s="2">
        <f t="shared" ref="G42:G46" si="4">E42+(E42*F42)</f>
        <v>0</v>
      </c>
      <c r="H42" s="36"/>
      <c r="I42" s="36"/>
      <c r="J42" s="36"/>
    </row>
    <row r="43" spans="2:10" x14ac:dyDescent="0.2">
      <c r="B43" s="23" t="s">
        <v>24</v>
      </c>
      <c r="C43" s="3" t="s">
        <v>1</v>
      </c>
      <c r="D43" s="3" t="s">
        <v>2</v>
      </c>
      <c r="F43" s="5">
        <v>0.2</v>
      </c>
      <c r="G43" s="2">
        <f t="shared" si="4"/>
        <v>0</v>
      </c>
      <c r="H43" s="36"/>
      <c r="I43" s="36"/>
      <c r="J43" s="36"/>
    </row>
    <row r="44" spans="2:10" x14ac:dyDescent="0.2">
      <c r="B44" s="23" t="s">
        <v>103</v>
      </c>
      <c r="C44" s="3" t="s">
        <v>1</v>
      </c>
      <c r="D44" s="3" t="s">
        <v>2</v>
      </c>
      <c r="F44" s="5">
        <v>0.2</v>
      </c>
      <c r="G44" s="2">
        <f t="shared" si="4"/>
        <v>0</v>
      </c>
      <c r="H44" s="36"/>
      <c r="I44" s="36"/>
      <c r="J44" s="36"/>
    </row>
    <row r="45" spans="2:10" x14ac:dyDescent="0.2">
      <c r="B45" s="22" t="s">
        <v>104</v>
      </c>
      <c r="C45" s="3" t="s">
        <v>1</v>
      </c>
      <c r="D45" s="3" t="s">
        <v>2</v>
      </c>
      <c r="F45" s="5">
        <v>0.2</v>
      </c>
      <c r="G45" s="2">
        <f t="shared" si="4"/>
        <v>0</v>
      </c>
      <c r="H45" s="36"/>
      <c r="I45" s="36"/>
      <c r="J45" s="36"/>
    </row>
    <row r="46" spans="2:10" x14ac:dyDescent="0.2">
      <c r="B46" s="46" t="s">
        <v>105</v>
      </c>
      <c r="C46" s="29" t="s">
        <v>1</v>
      </c>
      <c r="D46" s="29" t="s">
        <v>2</v>
      </c>
      <c r="E46" s="30"/>
      <c r="F46" s="31">
        <v>0.2</v>
      </c>
      <c r="G46" s="30">
        <f t="shared" si="4"/>
        <v>0</v>
      </c>
      <c r="H46" s="38"/>
      <c r="I46" s="38"/>
      <c r="J46" s="38"/>
    </row>
    <row r="47" spans="2:10" s="4" customFormat="1" x14ac:dyDescent="0.2">
      <c r="B47" s="8" t="s">
        <v>52</v>
      </c>
      <c r="C47" s="11"/>
      <c r="D47" s="11"/>
      <c r="E47" s="9"/>
      <c r="F47" s="10"/>
      <c r="G47" s="9"/>
      <c r="H47" s="39"/>
      <c r="I47" s="39"/>
      <c r="J47" s="39"/>
    </row>
    <row r="48" spans="2:10" ht="26.25" customHeight="1" x14ac:dyDescent="0.2">
      <c r="B48" s="7" t="s">
        <v>53</v>
      </c>
      <c r="C48" s="3" t="s">
        <v>0</v>
      </c>
      <c r="D48" s="3" t="s">
        <v>16</v>
      </c>
      <c r="F48" s="5">
        <v>0.2</v>
      </c>
      <c r="G48" s="2">
        <f>E48+(E48*F48)</f>
        <v>0</v>
      </c>
      <c r="H48" s="40"/>
      <c r="I48" s="40"/>
      <c r="J48" s="40"/>
    </row>
    <row r="49" spans="2:10" x14ac:dyDescent="0.2">
      <c r="B49" s="6" t="s">
        <v>54</v>
      </c>
      <c r="C49" s="3" t="s">
        <v>0</v>
      </c>
      <c r="D49" s="3" t="s">
        <v>16</v>
      </c>
      <c r="F49" s="5">
        <v>0.2</v>
      </c>
      <c r="G49" s="2">
        <f>E49+(E49*F49)</f>
        <v>0</v>
      </c>
      <c r="H49" s="40"/>
      <c r="I49" s="40"/>
      <c r="J49" s="40"/>
    </row>
    <row r="50" spans="2:10" x14ac:dyDescent="0.2">
      <c r="B50" s="6" t="s">
        <v>55</v>
      </c>
      <c r="C50" s="3" t="s">
        <v>0</v>
      </c>
      <c r="D50" s="3" t="s">
        <v>16</v>
      </c>
      <c r="F50" s="5">
        <v>0.2</v>
      </c>
      <c r="G50" s="2">
        <f t="shared" ref="G50:G53" si="5">E50+(E50*F50)</f>
        <v>0</v>
      </c>
      <c r="H50" s="40"/>
      <c r="I50" s="40"/>
      <c r="J50" s="40"/>
    </row>
    <row r="51" spans="2:10" x14ac:dyDescent="0.2">
      <c r="B51" s="6" t="s">
        <v>56</v>
      </c>
      <c r="C51" s="3" t="s">
        <v>0</v>
      </c>
      <c r="D51" s="3" t="s">
        <v>16</v>
      </c>
      <c r="F51" s="5">
        <v>0.2</v>
      </c>
      <c r="G51" s="2">
        <f t="shared" si="5"/>
        <v>0</v>
      </c>
      <c r="H51" s="40"/>
      <c r="I51" s="40"/>
      <c r="J51" s="40"/>
    </row>
    <row r="52" spans="2:10" x14ac:dyDescent="0.2">
      <c r="B52" s="6" t="s">
        <v>57</v>
      </c>
      <c r="C52" s="3" t="s">
        <v>0</v>
      </c>
      <c r="D52" s="3" t="s">
        <v>16</v>
      </c>
      <c r="F52" s="5">
        <v>0.2</v>
      </c>
      <c r="G52" s="2">
        <f t="shared" si="5"/>
        <v>0</v>
      </c>
      <c r="H52" s="40"/>
      <c r="I52" s="40"/>
      <c r="J52" s="40"/>
    </row>
    <row r="53" spans="2:10" s="33" customFormat="1" x14ac:dyDescent="0.2">
      <c r="B53" s="32" t="s">
        <v>58</v>
      </c>
      <c r="C53" s="29" t="s">
        <v>1</v>
      </c>
      <c r="D53" s="29" t="s">
        <v>40</v>
      </c>
      <c r="E53" s="30"/>
      <c r="F53" s="31">
        <v>0.2</v>
      </c>
      <c r="G53" s="30">
        <f t="shared" si="5"/>
        <v>0</v>
      </c>
      <c r="H53" s="41"/>
      <c r="I53" s="41"/>
      <c r="J53" s="41"/>
    </row>
    <row r="54" spans="2:10" x14ac:dyDescent="0.2">
      <c r="B54" s="17" t="s">
        <v>37</v>
      </c>
      <c r="C54" s="18"/>
      <c r="D54" s="18"/>
      <c r="E54" s="19">
        <f>SUM(E36:E53)</f>
        <v>0</v>
      </c>
      <c r="F54" s="20"/>
      <c r="G54" s="19">
        <f>SUM(G36:G53)</f>
        <v>0</v>
      </c>
      <c r="H54" s="37">
        <f>SUM(H36:H53)</f>
        <v>0</v>
      </c>
      <c r="I54" s="37">
        <f>SUM(I36:I53)</f>
        <v>0</v>
      </c>
      <c r="J54" s="37">
        <f>SUM(J36:J53)</f>
        <v>0</v>
      </c>
    </row>
    <row r="55" spans="2:10" s="4" customFormat="1" x14ac:dyDescent="0.2">
      <c r="B55" s="8" t="s">
        <v>25</v>
      </c>
      <c r="C55" s="11"/>
      <c r="D55" s="11"/>
      <c r="E55" s="9"/>
      <c r="F55" s="10"/>
      <c r="G55" s="9"/>
      <c r="H55" s="35"/>
      <c r="I55" s="35"/>
      <c r="J55" s="35"/>
    </row>
    <row r="56" spans="2:10" s="4" customFormat="1" x14ac:dyDescent="0.2">
      <c r="B56" s="21" t="s">
        <v>26</v>
      </c>
      <c r="C56" s="11"/>
      <c r="D56" s="11"/>
      <c r="E56" s="9"/>
      <c r="F56" s="10"/>
      <c r="G56" s="9"/>
      <c r="H56" s="35"/>
      <c r="I56" s="35"/>
      <c r="J56" s="35"/>
    </row>
    <row r="57" spans="2:10" x14ac:dyDescent="0.2">
      <c r="B57" s="22" t="s">
        <v>88</v>
      </c>
      <c r="C57" s="3" t="s">
        <v>1</v>
      </c>
      <c r="D57" s="3" t="s">
        <v>2</v>
      </c>
      <c r="F57" s="5">
        <v>0.2</v>
      </c>
      <c r="G57" s="2">
        <f>E57+(E57*F57)</f>
        <v>0</v>
      </c>
      <c r="H57" s="36"/>
      <c r="I57" s="36"/>
      <c r="J57" s="36"/>
    </row>
    <row r="58" spans="2:10" x14ac:dyDescent="0.2">
      <c r="B58" s="22" t="s">
        <v>98</v>
      </c>
      <c r="C58" s="3" t="s">
        <v>1</v>
      </c>
      <c r="D58" s="3" t="s">
        <v>2</v>
      </c>
      <c r="F58" s="5">
        <v>0.2</v>
      </c>
      <c r="G58" s="2">
        <f>E58+(E58*F58)</f>
        <v>0</v>
      </c>
      <c r="H58" s="36"/>
      <c r="I58" s="36"/>
      <c r="J58" s="36"/>
    </row>
    <row r="59" spans="2:10" x14ac:dyDescent="0.2">
      <c r="B59" s="22" t="s">
        <v>99</v>
      </c>
      <c r="C59" s="3" t="s">
        <v>1</v>
      </c>
      <c r="D59" s="3" t="s">
        <v>2</v>
      </c>
      <c r="F59" s="5">
        <v>0.2</v>
      </c>
      <c r="G59" s="2">
        <f>E59+(E59*F59)</f>
        <v>0</v>
      </c>
      <c r="H59" s="36"/>
      <c r="I59" s="36"/>
      <c r="J59" s="36"/>
    </row>
    <row r="60" spans="2:10" s="4" customFormat="1" x14ac:dyDescent="0.2">
      <c r="B60" s="21" t="s">
        <v>76</v>
      </c>
      <c r="C60" s="11"/>
      <c r="D60" s="11"/>
      <c r="E60" s="9"/>
      <c r="F60" s="10"/>
      <c r="G60" s="9"/>
      <c r="H60" s="35"/>
      <c r="I60" s="35"/>
      <c r="J60" s="35"/>
    </row>
    <row r="61" spans="2:10" x14ac:dyDescent="0.2">
      <c r="B61" s="23" t="s">
        <v>27</v>
      </c>
      <c r="C61" s="3" t="s">
        <v>1</v>
      </c>
      <c r="D61" s="3" t="s">
        <v>2</v>
      </c>
      <c r="F61" s="5">
        <v>0.2</v>
      </c>
      <c r="G61" s="2">
        <f t="shared" ref="G61:G65" si="6">E61+(E61*F61)</f>
        <v>0</v>
      </c>
      <c r="H61" s="36"/>
      <c r="I61" s="36"/>
      <c r="J61" s="36"/>
    </row>
    <row r="62" spans="2:10" x14ac:dyDescent="0.2">
      <c r="B62" s="23" t="s">
        <v>28</v>
      </c>
      <c r="C62" s="3" t="s">
        <v>1</v>
      </c>
      <c r="D62" s="3" t="s">
        <v>2</v>
      </c>
      <c r="F62" s="5">
        <v>0.2</v>
      </c>
      <c r="G62" s="2">
        <f t="shared" si="6"/>
        <v>0</v>
      </c>
      <c r="H62" s="36"/>
      <c r="I62" s="36"/>
      <c r="J62" s="36"/>
    </row>
    <row r="63" spans="2:10" x14ac:dyDescent="0.2">
      <c r="B63" s="23" t="s">
        <v>106</v>
      </c>
      <c r="C63" s="3" t="s">
        <v>1</v>
      </c>
      <c r="D63" s="3" t="s">
        <v>2</v>
      </c>
      <c r="F63" s="5">
        <v>0.2</v>
      </c>
      <c r="G63" s="2">
        <f t="shared" si="6"/>
        <v>0</v>
      </c>
      <c r="H63" s="36"/>
      <c r="I63" s="36"/>
      <c r="J63" s="36"/>
    </row>
    <row r="64" spans="2:10" x14ac:dyDescent="0.2">
      <c r="B64" s="22" t="s">
        <v>107</v>
      </c>
      <c r="C64" s="3" t="s">
        <v>1</v>
      </c>
      <c r="D64" s="3" t="s">
        <v>2</v>
      </c>
      <c r="F64" s="5">
        <v>0.2</v>
      </c>
      <c r="G64" s="2">
        <f t="shared" si="6"/>
        <v>0</v>
      </c>
      <c r="H64" s="36"/>
      <c r="I64" s="36"/>
      <c r="J64" s="36"/>
    </row>
    <row r="65" spans="2:10" x14ac:dyDescent="0.2">
      <c r="B65" s="24" t="s">
        <v>108</v>
      </c>
      <c r="C65" s="29" t="s">
        <v>1</v>
      </c>
      <c r="D65" s="29" t="s">
        <v>2</v>
      </c>
      <c r="E65" s="30"/>
      <c r="F65" s="31">
        <v>0.2</v>
      </c>
      <c r="G65" s="30">
        <f t="shared" si="6"/>
        <v>0</v>
      </c>
      <c r="H65" s="38"/>
      <c r="I65" s="38"/>
      <c r="J65" s="38"/>
    </row>
    <row r="66" spans="2:10" s="4" customFormat="1" x14ac:dyDescent="0.2">
      <c r="B66" s="8" t="s">
        <v>59</v>
      </c>
      <c r="C66" s="11"/>
      <c r="D66" s="11"/>
      <c r="E66" s="9"/>
      <c r="F66" s="10"/>
      <c r="G66" s="9"/>
      <c r="H66" s="39"/>
      <c r="I66" s="39"/>
      <c r="J66" s="39"/>
    </row>
    <row r="67" spans="2:10" ht="26.25" customHeight="1" x14ac:dyDescent="0.2">
      <c r="B67" s="7" t="s">
        <v>60</v>
      </c>
      <c r="C67" s="3" t="s">
        <v>0</v>
      </c>
      <c r="D67" s="3" t="s">
        <v>16</v>
      </c>
      <c r="F67" s="5">
        <v>0.2</v>
      </c>
      <c r="G67" s="2">
        <f>E67+(E67*F67)</f>
        <v>0</v>
      </c>
      <c r="H67" s="40"/>
      <c r="I67" s="40"/>
      <c r="J67" s="40"/>
    </row>
    <row r="68" spans="2:10" x14ac:dyDescent="0.2">
      <c r="B68" s="6" t="s">
        <v>61</v>
      </c>
      <c r="C68" s="3" t="s">
        <v>0</v>
      </c>
      <c r="D68" s="3" t="s">
        <v>16</v>
      </c>
      <c r="F68" s="5">
        <v>0.2</v>
      </c>
      <c r="G68" s="2">
        <f>E68+(E68*F68)</f>
        <v>0</v>
      </c>
      <c r="H68" s="40"/>
      <c r="I68" s="40"/>
      <c r="J68" s="40"/>
    </row>
    <row r="69" spans="2:10" x14ac:dyDescent="0.2">
      <c r="B69" s="6" t="s">
        <v>62</v>
      </c>
      <c r="C69" s="3" t="s">
        <v>0</v>
      </c>
      <c r="D69" s="3" t="s">
        <v>16</v>
      </c>
      <c r="F69" s="5">
        <v>0.2</v>
      </c>
      <c r="G69" s="2">
        <f t="shared" ref="G69:G72" si="7">E69+(E69*F69)</f>
        <v>0</v>
      </c>
      <c r="H69" s="40"/>
      <c r="I69" s="40"/>
      <c r="J69" s="40"/>
    </row>
    <row r="70" spans="2:10" x14ac:dyDescent="0.2">
      <c r="B70" s="6" t="s">
        <v>63</v>
      </c>
      <c r="C70" s="3" t="s">
        <v>0</v>
      </c>
      <c r="D70" s="3" t="s">
        <v>16</v>
      </c>
      <c r="F70" s="5">
        <v>0.2</v>
      </c>
      <c r="G70" s="2">
        <f t="shared" si="7"/>
        <v>0</v>
      </c>
      <c r="H70" s="40"/>
      <c r="I70" s="40"/>
      <c r="J70" s="40"/>
    </row>
    <row r="71" spans="2:10" x14ac:dyDescent="0.2">
      <c r="B71" s="6" t="s">
        <v>64</v>
      </c>
      <c r="C71" s="3" t="s">
        <v>0</v>
      </c>
      <c r="D71" s="3" t="s">
        <v>16</v>
      </c>
      <c r="F71" s="5">
        <v>0.2</v>
      </c>
      <c r="G71" s="2">
        <f t="shared" si="7"/>
        <v>0</v>
      </c>
      <c r="H71" s="40"/>
      <c r="I71" s="40"/>
      <c r="J71" s="40"/>
    </row>
    <row r="72" spans="2:10" s="33" customFormat="1" x14ac:dyDescent="0.2">
      <c r="B72" s="32" t="s">
        <v>65</v>
      </c>
      <c r="C72" s="29" t="s">
        <v>1</v>
      </c>
      <c r="D72" s="29" t="s">
        <v>40</v>
      </c>
      <c r="E72" s="30"/>
      <c r="F72" s="31">
        <v>0.2</v>
      </c>
      <c r="G72" s="30">
        <f t="shared" si="7"/>
        <v>0</v>
      </c>
      <c r="H72" s="41"/>
      <c r="I72" s="41"/>
      <c r="J72" s="41"/>
    </row>
    <row r="73" spans="2:10" x14ac:dyDescent="0.2">
      <c r="B73" s="17" t="s">
        <v>33</v>
      </c>
      <c r="C73" s="18"/>
      <c r="D73" s="18"/>
      <c r="E73" s="19">
        <f>SUM(E55:E72)</f>
        <v>0</v>
      </c>
      <c r="F73" s="20"/>
      <c r="G73" s="19">
        <f>SUM(G55:G72)</f>
        <v>0</v>
      </c>
      <c r="H73" s="37">
        <f>SUM(H55:H72)</f>
        <v>0</v>
      </c>
      <c r="I73" s="37">
        <f>SUM(I55:I72)</f>
        <v>0</v>
      </c>
      <c r="J73" s="37">
        <f>SUM(J55:J72)</f>
        <v>0</v>
      </c>
    </row>
    <row r="74" spans="2:10" s="4" customFormat="1" x14ac:dyDescent="0.2">
      <c r="B74" s="8" t="s">
        <v>29</v>
      </c>
      <c r="C74" s="11"/>
      <c r="D74" s="11"/>
      <c r="E74" s="9"/>
      <c r="F74" s="10"/>
      <c r="G74" s="9"/>
      <c r="H74" s="35"/>
      <c r="I74" s="35"/>
      <c r="J74" s="35"/>
    </row>
    <row r="75" spans="2:10" s="4" customFormat="1" x14ac:dyDescent="0.2">
      <c r="B75" s="21" t="s">
        <v>30</v>
      </c>
      <c r="C75" s="11"/>
      <c r="D75" s="11"/>
      <c r="E75" s="9"/>
      <c r="F75" s="10"/>
      <c r="G75" s="9"/>
      <c r="H75" s="35"/>
      <c r="I75" s="35"/>
      <c r="J75" s="35"/>
    </row>
    <row r="76" spans="2:10" x14ac:dyDescent="0.2">
      <c r="B76" s="22" t="s">
        <v>91</v>
      </c>
      <c r="C76" s="3" t="s">
        <v>1</v>
      </c>
      <c r="D76" s="3" t="s">
        <v>2</v>
      </c>
      <c r="F76" s="5">
        <v>0.2</v>
      </c>
      <c r="G76" s="2">
        <f>E76+(E76*F76)</f>
        <v>0</v>
      </c>
      <c r="H76" s="36"/>
      <c r="I76" s="36"/>
      <c r="J76" s="36"/>
    </row>
    <row r="77" spans="2:10" x14ac:dyDescent="0.2">
      <c r="B77" s="22" t="s">
        <v>92</v>
      </c>
      <c r="C77" s="3" t="s">
        <v>1</v>
      </c>
      <c r="D77" s="3" t="s">
        <v>2</v>
      </c>
      <c r="F77" s="5">
        <v>0.2</v>
      </c>
      <c r="G77" s="2">
        <f>E77+(E77*F77)</f>
        <v>0</v>
      </c>
      <c r="H77" s="36"/>
      <c r="I77" s="36"/>
      <c r="J77" s="36"/>
    </row>
    <row r="78" spans="2:10" x14ac:dyDescent="0.2">
      <c r="B78" s="22" t="s">
        <v>93</v>
      </c>
      <c r="C78" s="3" t="s">
        <v>1</v>
      </c>
      <c r="D78" s="3" t="s">
        <v>2</v>
      </c>
      <c r="F78" s="5">
        <v>0.2</v>
      </c>
      <c r="G78" s="2">
        <f>E78+(E78*F78)</f>
        <v>0</v>
      </c>
      <c r="H78" s="36"/>
      <c r="I78" s="36"/>
      <c r="J78" s="36"/>
    </row>
    <row r="79" spans="2:10" s="4" customFormat="1" x14ac:dyDescent="0.2">
      <c r="B79" s="21" t="s">
        <v>73</v>
      </c>
      <c r="C79" s="11"/>
      <c r="D79" s="11"/>
      <c r="E79" s="9"/>
      <c r="F79" s="10"/>
      <c r="G79" s="9"/>
      <c r="H79" s="35"/>
      <c r="I79" s="35"/>
      <c r="J79" s="35"/>
    </row>
    <row r="80" spans="2:10" x14ac:dyDescent="0.2">
      <c r="B80" s="23" t="s">
        <v>31</v>
      </c>
      <c r="C80" s="3" t="s">
        <v>1</v>
      </c>
      <c r="D80" s="3" t="s">
        <v>2</v>
      </c>
      <c r="F80" s="5">
        <v>0.2</v>
      </c>
      <c r="G80" s="2">
        <f t="shared" ref="G80:G84" si="8">E80+(E80*F80)</f>
        <v>0</v>
      </c>
      <c r="H80" s="36"/>
      <c r="I80" s="36"/>
      <c r="J80" s="36"/>
    </row>
    <row r="81" spans="2:10" x14ac:dyDescent="0.2">
      <c r="B81" s="23" t="s">
        <v>32</v>
      </c>
      <c r="C81" s="3" t="s">
        <v>1</v>
      </c>
      <c r="D81" s="3" t="s">
        <v>2</v>
      </c>
      <c r="F81" s="5">
        <v>0.2</v>
      </c>
      <c r="G81" s="2">
        <f t="shared" si="8"/>
        <v>0</v>
      </c>
      <c r="H81" s="36"/>
      <c r="I81" s="36"/>
      <c r="J81" s="36"/>
    </row>
    <row r="82" spans="2:10" x14ac:dyDescent="0.2">
      <c r="B82" s="23" t="s">
        <v>109</v>
      </c>
      <c r="C82" s="3" t="s">
        <v>1</v>
      </c>
      <c r="D82" s="3" t="s">
        <v>2</v>
      </c>
      <c r="F82" s="5">
        <v>0.2</v>
      </c>
      <c r="G82" s="2">
        <f t="shared" si="8"/>
        <v>0</v>
      </c>
      <c r="H82" s="36"/>
      <c r="I82" s="36"/>
      <c r="J82" s="36"/>
    </row>
    <row r="83" spans="2:10" x14ac:dyDescent="0.2">
      <c r="B83" s="22" t="s">
        <v>110</v>
      </c>
      <c r="C83" s="3" t="s">
        <v>1</v>
      </c>
      <c r="D83" s="3" t="s">
        <v>2</v>
      </c>
      <c r="F83" s="5">
        <v>0.2</v>
      </c>
      <c r="G83" s="2">
        <f t="shared" si="8"/>
        <v>0</v>
      </c>
      <c r="H83" s="36"/>
      <c r="I83" s="36"/>
      <c r="J83" s="36"/>
    </row>
    <row r="84" spans="2:10" x14ac:dyDescent="0.2">
      <c r="B84" s="46" t="s">
        <v>111</v>
      </c>
      <c r="C84" s="29" t="s">
        <v>1</v>
      </c>
      <c r="D84" s="29" t="s">
        <v>2</v>
      </c>
      <c r="E84" s="30"/>
      <c r="F84" s="31">
        <v>0.2</v>
      </c>
      <c r="G84" s="30">
        <f t="shared" si="8"/>
        <v>0</v>
      </c>
      <c r="H84" s="38"/>
      <c r="I84" s="38"/>
      <c r="J84" s="38"/>
    </row>
    <row r="85" spans="2:10" s="4" customFormat="1" x14ac:dyDescent="0.2">
      <c r="B85" s="8" t="s">
        <v>66</v>
      </c>
      <c r="C85" s="11"/>
      <c r="D85" s="11"/>
      <c r="E85" s="9"/>
      <c r="F85" s="10"/>
      <c r="G85" s="9"/>
      <c r="H85" s="39"/>
      <c r="I85" s="39"/>
      <c r="J85" s="39"/>
    </row>
    <row r="86" spans="2:10" ht="26.25" customHeight="1" x14ac:dyDescent="0.2">
      <c r="B86" s="7" t="s">
        <v>67</v>
      </c>
      <c r="C86" s="3" t="s">
        <v>0</v>
      </c>
      <c r="D86" s="3" t="s">
        <v>16</v>
      </c>
      <c r="F86" s="5">
        <v>0.2</v>
      </c>
      <c r="G86" s="2">
        <f>E86+(E86*F86)</f>
        <v>0</v>
      </c>
      <c r="H86" s="40"/>
      <c r="I86" s="40"/>
      <c r="J86" s="40"/>
    </row>
    <row r="87" spans="2:10" x14ac:dyDescent="0.2">
      <c r="B87" s="6" t="s">
        <v>68</v>
      </c>
      <c r="C87" s="3" t="s">
        <v>0</v>
      </c>
      <c r="D87" s="3" t="s">
        <v>16</v>
      </c>
      <c r="F87" s="5">
        <v>0.2</v>
      </c>
      <c r="G87" s="2">
        <f>E87+(E87*F87)</f>
        <v>0</v>
      </c>
      <c r="H87" s="40"/>
      <c r="I87" s="40"/>
      <c r="J87" s="40"/>
    </row>
    <row r="88" spans="2:10" x14ac:dyDescent="0.2">
      <c r="B88" s="6" t="s">
        <v>69</v>
      </c>
      <c r="C88" s="3" t="s">
        <v>0</v>
      </c>
      <c r="D88" s="3" t="s">
        <v>16</v>
      </c>
      <c r="F88" s="5">
        <v>0.2</v>
      </c>
      <c r="G88" s="2">
        <f t="shared" ref="G88:G91" si="9">E88+(E88*F88)</f>
        <v>0</v>
      </c>
      <c r="H88" s="40"/>
      <c r="I88" s="40"/>
      <c r="J88" s="40"/>
    </row>
    <row r="89" spans="2:10" x14ac:dyDescent="0.2">
      <c r="B89" s="6" t="s">
        <v>70</v>
      </c>
      <c r="C89" s="3" t="s">
        <v>0</v>
      </c>
      <c r="D89" s="3" t="s">
        <v>16</v>
      </c>
      <c r="F89" s="5">
        <v>0.2</v>
      </c>
      <c r="G89" s="2">
        <f t="shared" si="9"/>
        <v>0</v>
      </c>
      <c r="H89" s="40"/>
      <c r="I89" s="40"/>
      <c r="J89" s="40"/>
    </row>
    <row r="90" spans="2:10" x14ac:dyDescent="0.2">
      <c r="B90" s="6" t="s">
        <v>71</v>
      </c>
      <c r="C90" s="3" t="s">
        <v>0</v>
      </c>
      <c r="D90" s="3" t="s">
        <v>16</v>
      </c>
      <c r="F90" s="5">
        <v>0.2</v>
      </c>
      <c r="G90" s="2">
        <f t="shared" si="9"/>
        <v>0</v>
      </c>
      <c r="H90" s="40"/>
      <c r="I90" s="40"/>
      <c r="J90" s="40"/>
    </row>
    <row r="91" spans="2:10" s="33" customFormat="1" x14ac:dyDescent="0.2">
      <c r="B91" s="32" t="s">
        <v>77</v>
      </c>
      <c r="C91" s="29" t="s">
        <v>1</v>
      </c>
      <c r="D91" s="29" t="s">
        <v>40</v>
      </c>
      <c r="E91" s="30"/>
      <c r="F91" s="31">
        <v>0.2</v>
      </c>
      <c r="G91" s="30">
        <f t="shared" si="9"/>
        <v>0</v>
      </c>
      <c r="H91" s="41"/>
      <c r="I91" s="41"/>
      <c r="J91" s="41"/>
    </row>
    <row r="92" spans="2:10" x14ac:dyDescent="0.2">
      <c r="B92" s="17" t="s">
        <v>34</v>
      </c>
      <c r="C92" s="18"/>
      <c r="D92" s="18"/>
      <c r="E92" s="19">
        <f>SUM(E74:E91)</f>
        <v>0</v>
      </c>
      <c r="F92" s="20"/>
      <c r="G92" s="19">
        <f t="shared" ref="G92:J92" si="10">SUM(G74:G91)</f>
        <v>0</v>
      </c>
      <c r="H92" s="37">
        <f t="shared" si="10"/>
        <v>0</v>
      </c>
      <c r="I92" s="37">
        <f t="shared" si="10"/>
        <v>0</v>
      </c>
      <c r="J92" s="37">
        <f t="shared" si="10"/>
        <v>0</v>
      </c>
    </row>
    <row r="93" spans="2:10" s="16" customFormat="1" x14ac:dyDescent="0.2">
      <c r="B93" s="25" t="s">
        <v>38</v>
      </c>
      <c r="C93" s="26"/>
      <c r="D93" s="26"/>
      <c r="E93" s="27">
        <f>E16+E35+E54+E73+E92</f>
        <v>0</v>
      </c>
      <c r="F93" s="28"/>
      <c r="G93" s="27">
        <f>G16+G35+G54+G73+G92</f>
        <v>0</v>
      </c>
      <c r="H93" s="42">
        <f>H16+H35+H54+H73+H92</f>
        <v>0</v>
      </c>
      <c r="I93" s="42">
        <f>I16+I35+I54+I73+I92</f>
        <v>0</v>
      </c>
      <c r="J93" s="42">
        <f>J16+J35+J54+J73+J92</f>
        <v>0</v>
      </c>
    </row>
    <row r="94" spans="2:10" ht="13.5" customHeight="1" x14ac:dyDescent="0.2">
      <c r="B94" s="13"/>
      <c r="C94" s="14"/>
      <c r="D94" s="14"/>
      <c r="E94" s="15"/>
      <c r="F94" s="16"/>
      <c r="G94" s="15"/>
      <c r="H94" s="43"/>
      <c r="I94" s="43"/>
      <c r="J94" s="43"/>
    </row>
  </sheetData>
  <mergeCells count="6">
    <mergeCell ref="B2:B3"/>
    <mergeCell ref="H2:J2"/>
    <mergeCell ref="C2:D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1B280-C382-499B-B97A-EBE125463297}">
  <dimension ref="B1:L94"/>
  <sheetViews>
    <sheetView tabSelected="1" topLeftCell="A73" zoomScale="98" workbookViewId="0">
      <selection activeCell="B85" sqref="B85"/>
    </sheetView>
  </sheetViews>
  <sheetFormatPr baseColWidth="10" defaultRowHeight="11.25" x14ac:dyDescent="0.2"/>
  <cols>
    <col min="1" max="1" width="1.5703125" style="1" customWidth="1"/>
    <col min="2" max="2" width="80.7109375" style="1" customWidth="1"/>
    <col min="3" max="5" width="11.42578125" style="3"/>
    <col min="6" max="6" width="11.42578125" style="2"/>
    <col min="7" max="7" width="11.42578125" style="1"/>
    <col min="8" max="8" width="11.42578125" style="2"/>
    <col min="9" max="11" width="11.42578125" style="34"/>
    <col min="12" max="16384" width="11.42578125" style="1"/>
  </cols>
  <sheetData>
    <row r="1" spans="2:12" ht="5.25" customHeight="1" x14ac:dyDescent="0.2"/>
    <row r="2" spans="2:12" s="3" customFormat="1" x14ac:dyDescent="0.2">
      <c r="B2" s="47"/>
      <c r="C2" s="47" t="s">
        <v>0</v>
      </c>
      <c r="D2" s="47"/>
      <c r="E2" s="44" t="s">
        <v>39</v>
      </c>
      <c r="F2" s="49" t="s">
        <v>5</v>
      </c>
      <c r="G2" s="47" t="s">
        <v>6</v>
      </c>
      <c r="H2" s="49" t="s">
        <v>11</v>
      </c>
      <c r="I2" s="47" t="s">
        <v>7</v>
      </c>
      <c r="J2" s="47"/>
      <c r="K2" s="47"/>
    </row>
    <row r="3" spans="2:12" ht="22.5" x14ac:dyDescent="0.2">
      <c r="B3" s="47"/>
      <c r="C3" s="47"/>
      <c r="D3" s="47"/>
      <c r="E3" s="44"/>
      <c r="F3" s="49"/>
      <c r="G3" s="47"/>
      <c r="H3" s="49"/>
      <c r="I3" s="12" t="s">
        <v>9</v>
      </c>
      <c r="J3" s="12" t="s">
        <v>10</v>
      </c>
      <c r="K3" s="12" t="s">
        <v>8</v>
      </c>
    </row>
    <row r="4" spans="2:12" s="4" customFormat="1" x14ac:dyDescent="0.2">
      <c r="B4" s="8" t="s">
        <v>12</v>
      </c>
      <c r="C4" s="11"/>
      <c r="D4" s="11"/>
      <c r="E4" s="11"/>
      <c r="F4" s="9"/>
      <c r="G4" s="10"/>
      <c r="H4" s="9"/>
      <c r="I4" s="35"/>
      <c r="J4" s="35"/>
      <c r="K4" s="35"/>
    </row>
    <row r="5" spans="2:12" x14ac:dyDescent="0.2">
      <c r="B5" s="6" t="s">
        <v>13</v>
      </c>
      <c r="C5" s="3" t="s">
        <v>1</v>
      </c>
      <c r="D5" s="3" t="s">
        <v>2</v>
      </c>
      <c r="E5" s="3">
        <v>1</v>
      </c>
      <c r="G5" s="5">
        <v>0.2</v>
      </c>
      <c r="H5" s="2">
        <f>E5*(F5+(F5*G5))</f>
        <v>0</v>
      </c>
      <c r="I5" s="36"/>
      <c r="J5" s="36"/>
      <c r="K5" s="36"/>
    </row>
    <row r="6" spans="2:12" x14ac:dyDescent="0.2">
      <c r="B6" s="6" t="s">
        <v>15</v>
      </c>
      <c r="C6" s="3" t="s">
        <v>1</v>
      </c>
      <c r="D6" s="3" t="s">
        <v>2</v>
      </c>
      <c r="E6" s="3">
        <v>1</v>
      </c>
      <c r="G6" s="5">
        <v>0.2</v>
      </c>
      <c r="H6" s="2">
        <f t="shared" ref="H6:H15" si="0">E6*(F6+(F6*G6))</f>
        <v>0</v>
      </c>
      <c r="I6" s="36"/>
      <c r="J6" s="36"/>
      <c r="K6" s="36"/>
    </row>
    <row r="7" spans="2:12" x14ac:dyDescent="0.2">
      <c r="B7" s="6" t="s">
        <v>14</v>
      </c>
      <c r="C7" s="3" t="s">
        <v>1</v>
      </c>
      <c r="D7" s="3" t="s">
        <v>2</v>
      </c>
      <c r="E7" s="3">
        <v>1</v>
      </c>
      <c r="G7" s="5">
        <v>0.2</v>
      </c>
      <c r="H7" s="2">
        <f t="shared" si="0"/>
        <v>0</v>
      </c>
      <c r="I7" s="36"/>
      <c r="J7" s="36"/>
      <c r="K7" s="36"/>
    </row>
    <row r="8" spans="2:12" x14ac:dyDescent="0.2">
      <c r="B8" s="6" t="s">
        <v>41</v>
      </c>
      <c r="C8" s="3" t="s">
        <v>1</v>
      </c>
      <c r="D8" s="3" t="s">
        <v>2</v>
      </c>
      <c r="E8" s="3">
        <v>1</v>
      </c>
      <c r="G8" s="5">
        <v>0.2</v>
      </c>
      <c r="H8" s="2">
        <f t="shared" si="0"/>
        <v>0</v>
      </c>
      <c r="I8" s="36"/>
      <c r="J8" s="36"/>
      <c r="K8" s="36"/>
    </row>
    <row r="9" spans="2:12" x14ac:dyDescent="0.2">
      <c r="B9" s="6" t="s">
        <v>42</v>
      </c>
      <c r="C9" s="3" t="s">
        <v>0</v>
      </c>
      <c r="D9" s="3" t="s">
        <v>40</v>
      </c>
      <c r="E9" s="3">
        <v>2</v>
      </c>
      <c r="F9" s="3"/>
      <c r="G9" s="5">
        <v>0.2</v>
      </c>
      <c r="H9" s="2">
        <f t="shared" si="0"/>
        <v>0</v>
      </c>
      <c r="J9" s="36"/>
      <c r="K9" s="36"/>
      <c r="L9" s="36"/>
    </row>
    <row r="10" spans="2:12" x14ac:dyDescent="0.2">
      <c r="B10" s="6" t="s">
        <v>43</v>
      </c>
      <c r="C10" s="3" t="s">
        <v>0</v>
      </c>
      <c r="D10" s="3" t="s">
        <v>3</v>
      </c>
      <c r="E10" s="3">
        <v>5</v>
      </c>
      <c r="G10" s="5">
        <v>0.2</v>
      </c>
      <c r="H10" s="2">
        <f t="shared" si="0"/>
        <v>0</v>
      </c>
      <c r="I10" s="40"/>
      <c r="J10" s="40"/>
      <c r="K10" s="40"/>
    </row>
    <row r="11" spans="2:12" x14ac:dyDescent="0.2">
      <c r="B11" s="6" t="s">
        <v>44</v>
      </c>
      <c r="C11" s="3" t="s">
        <v>0</v>
      </c>
      <c r="D11" s="3" t="s">
        <v>3</v>
      </c>
      <c r="E11" s="3">
        <v>1</v>
      </c>
      <c r="G11" s="5">
        <v>0.2</v>
      </c>
      <c r="H11" s="2">
        <f t="shared" si="0"/>
        <v>0</v>
      </c>
      <c r="I11" s="40"/>
      <c r="J11" s="40"/>
      <c r="K11" s="40"/>
    </row>
    <row r="12" spans="2:12" x14ac:dyDescent="0.2">
      <c r="B12" s="6" t="s">
        <v>81</v>
      </c>
      <c r="C12" s="3" t="s">
        <v>0</v>
      </c>
      <c r="D12" s="3" t="s">
        <v>40</v>
      </c>
      <c r="E12" s="3">
        <v>60</v>
      </c>
      <c r="G12" s="5">
        <v>0.2</v>
      </c>
      <c r="H12" s="2">
        <f t="shared" ref="H12" si="1">E12*(F12+(F12*G12))</f>
        <v>0</v>
      </c>
      <c r="I12" s="40"/>
      <c r="J12" s="40"/>
      <c r="K12" s="40"/>
    </row>
    <row r="13" spans="2:12" x14ac:dyDescent="0.2">
      <c r="B13" s="6" t="s">
        <v>78</v>
      </c>
      <c r="C13" s="3" t="s">
        <v>0</v>
      </c>
      <c r="D13" s="3" t="s">
        <v>3</v>
      </c>
      <c r="E13" s="3">
        <v>5</v>
      </c>
      <c r="G13" s="5">
        <v>0.2</v>
      </c>
      <c r="H13" s="2">
        <f t="shared" si="0"/>
        <v>0</v>
      </c>
      <c r="I13" s="40"/>
      <c r="J13" s="40"/>
      <c r="K13" s="40"/>
    </row>
    <row r="14" spans="2:12" x14ac:dyDescent="0.2">
      <c r="B14" s="6" t="s">
        <v>79</v>
      </c>
      <c r="C14" s="3" t="s">
        <v>0</v>
      </c>
      <c r="D14" s="3" t="s">
        <v>4</v>
      </c>
      <c r="E14" s="3">
        <v>5</v>
      </c>
      <c r="G14" s="5">
        <v>0.2</v>
      </c>
      <c r="H14" s="2">
        <f t="shared" si="0"/>
        <v>0</v>
      </c>
      <c r="I14" s="40"/>
      <c r="J14" s="40"/>
      <c r="K14" s="40"/>
    </row>
    <row r="15" spans="2:12" x14ac:dyDescent="0.2">
      <c r="B15" s="6" t="s">
        <v>80</v>
      </c>
      <c r="C15" s="3" t="s">
        <v>0</v>
      </c>
      <c r="D15" s="3" t="s">
        <v>4</v>
      </c>
      <c r="E15" s="3">
        <v>1</v>
      </c>
      <c r="G15" s="5">
        <v>0.2</v>
      </c>
      <c r="H15" s="2">
        <f t="shared" si="0"/>
        <v>0</v>
      </c>
      <c r="I15" s="40"/>
      <c r="J15" s="40"/>
      <c r="K15" s="40"/>
    </row>
    <row r="16" spans="2:12" x14ac:dyDescent="0.2">
      <c r="B16" s="17" t="s">
        <v>35</v>
      </c>
      <c r="C16" s="18"/>
      <c r="D16" s="18"/>
      <c r="E16" s="18"/>
      <c r="F16" s="19">
        <f>SUM(F5:F15)</f>
        <v>0</v>
      </c>
      <c r="G16" s="20"/>
      <c r="H16" s="19">
        <f>SUM(H5:H15)</f>
        <v>0</v>
      </c>
      <c r="I16" s="37">
        <f>SUM(I5:I15)</f>
        <v>0</v>
      </c>
      <c r="J16" s="37">
        <f>SUM(J5:J15)</f>
        <v>0</v>
      </c>
      <c r="K16" s="37">
        <f>SUM(K5:K15)</f>
        <v>0</v>
      </c>
    </row>
    <row r="17" spans="2:11" s="4" customFormat="1" x14ac:dyDescent="0.2">
      <c r="B17" s="8" t="s">
        <v>20</v>
      </c>
      <c r="C17" s="11"/>
      <c r="D17" s="11"/>
      <c r="E17" s="11"/>
      <c r="F17" s="9"/>
      <c r="G17" s="10"/>
      <c r="H17" s="9"/>
      <c r="I17" s="35"/>
      <c r="J17" s="35"/>
      <c r="K17" s="35"/>
    </row>
    <row r="18" spans="2:11" s="4" customFormat="1" x14ac:dyDescent="0.2">
      <c r="B18" s="21" t="s">
        <v>17</v>
      </c>
      <c r="C18" s="11"/>
      <c r="D18" s="11"/>
      <c r="E18" s="11"/>
      <c r="F18" s="9"/>
      <c r="G18" s="10"/>
      <c r="H18" s="9"/>
      <c r="I18" s="35"/>
      <c r="J18" s="35"/>
      <c r="K18" s="35"/>
    </row>
    <row r="19" spans="2:11" ht="12" customHeight="1" x14ac:dyDescent="0.2">
      <c r="B19" s="22" t="s">
        <v>82</v>
      </c>
      <c r="C19" s="3" t="s">
        <v>1</v>
      </c>
      <c r="D19" s="3" t="s">
        <v>2</v>
      </c>
      <c r="E19" s="3">
        <v>1</v>
      </c>
      <c r="G19" s="5">
        <v>0.2</v>
      </c>
      <c r="H19" s="2">
        <f t="shared" ref="H19:H21" si="2">E19*(F19+(F19*G19))</f>
        <v>0</v>
      </c>
      <c r="I19" s="36"/>
      <c r="J19" s="36"/>
      <c r="K19" s="36"/>
    </row>
    <row r="20" spans="2:11" ht="12" customHeight="1" x14ac:dyDescent="0.2">
      <c r="B20" s="22" t="s">
        <v>84</v>
      </c>
      <c r="C20" s="3" t="s">
        <v>1</v>
      </c>
      <c r="D20" s="3" t="s">
        <v>2</v>
      </c>
      <c r="E20" s="3">
        <v>1</v>
      </c>
      <c r="G20" s="5">
        <v>0.2</v>
      </c>
      <c r="H20" s="2">
        <f t="shared" si="2"/>
        <v>0</v>
      </c>
      <c r="I20" s="36"/>
      <c r="J20" s="36"/>
      <c r="K20" s="36"/>
    </row>
    <row r="21" spans="2:11" ht="12" customHeight="1" x14ac:dyDescent="0.2">
      <c r="B21" s="22" t="s">
        <v>85</v>
      </c>
      <c r="C21" s="3" t="s">
        <v>1</v>
      </c>
      <c r="D21" s="3" t="s">
        <v>2</v>
      </c>
      <c r="E21" s="3">
        <v>1</v>
      </c>
      <c r="G21" s="5">
        <v>0.2</v>
      </c>
      <c r="H21" s="2">
        <f t="shared" si="2"/>
        <v>0</v>
      </c>
      <c r="I21" s="36"/>
      <c r="J21" s="36"/>
      <c r="K21" s="36"/>
    </row>
    <row r="22" spans="2:11" s="4" customFormat="1" x14ac:dyDescent="0.2">
      <c r="B22" s="21" t="s">
        <v>74</v>
      </c>
      <c r="C22" s="11"/>
      <c r="D22" s="11"/>
      <c r="E22" s="11"/>
      <c r="F22" s="9"/>
      <c r="G22" s="10"/>
      <c r="H22" s="9"/>
      <c r="I22" s="35"/>
      <c r="J22" s="35"/>
      <c r="K22" s="35"/>
    </row>
    <row r="23" spans="2:11" x14ac:dyDescent="0.2">
      <c r="B23" s="23" t="s">
        <v>18</v>
      </c>
      <c r="C23" s="3" t="s">
        <v>1</v>
      </c>
      <c r="D23" s="3" t="s">
        <v>2</v>
      </c>
      <c r="E23" s="3">
        <v>1</v>
      </c>
      <c r="G23" s="5">
        <v>0.2</v>
      </c>
      <c r="H23" s="2">
        <f t="shared" ref="H23:H27" si="3">E23*(F23+(F23*G23))</f>
        <v>0</v>
      </c>
      <c r="I23" s="36"/>
      <c r="J23" s="36"/>
      <c r="K23" s="36"/>
    </row>
    <row r="24" spans="2:11" x14ac:dyDescent="0.2">
      <c r="B24" s="23" t="s">
        <v>19</v>
      </c>
      <c r="C24" s="3" t="s">
        <v>1</v>
      </c>
      <c r="D24" s="3" t="s">
        <v>2</v>
      </c>
      <c r="E24" s="3">
        <v>1</v>
      </c>
      <c r="G24" s="5">
        <v>0.2</v>
      </c>
      <c r="H24" s="2">
        <f t="shared" si="3"/>
        <v>0</v>
      </c>
      <c r="I24" s="36"/>
      <c r="J24" s="36"/>
      <c r="K24" s="36"/>
    </row>
    <row r="25" spans="2:11" x14ac:dyDescent="0.2">
      <c r="B25" s="23" t="s">
        <v>100</v>
      </c>
      <c r="C25" s="3" t="s">
        <v>1</v>
      </c>
      <c r="D25" s="3" t="s">
        <v>2</v>
      </c>
      <c r="E25" s="3">
        <v>1</v>
      </c>
      <c r="G25" s="5">
        <v>0.2</v>
      </c>
      <c r="H25" s="2">
        <f t="shared" si="3"/>
        <v>0</v>
      </c>
      <c r="I25" s="36"/>
      <c r="J25" s="36"/>
      <c r="K25" s="36"/>
    </row>
    <row r="26" spans="2:11" x14ac:dyDescent="0.2">
      <c r="B26" s="22" t="s">
        <v>101</v>
      </c>
      <c r="C26" s="3" t="s">
        <v>1</v>
      </c>
      <c r="D26" s="3" t="s">
        <v>2</v>
      </c>
      <c r="E26" s="3">
        <v>1</v>
      </c>
      <c r="G26" s="5">
        <v>0.2</v>
      </c>
      <c r="H26" s="2">
        <f t="shared" si="3"/>
        <v>0</v>
      </c>
      <c r="I26" s="36"/>
      <c r="J26" s="36"/>
      <c r="K26" s="36"/>
    </row>
    <row r="27" spans="2:11" x14ac:dyDescent="0.2">
      <c r="B27" s="24" t="s">
        <v>112</v>
      </c>
      <c r="C27" s="29" t="s">
        <v>1</v>
      </c>
      <c r="D27" s="29" t="s">
        <v>2</v>
      </c>
      <c r="E27" s="3">
        <v>1</v>
      </c>
      <c r="F27" s="30"/>
      <c r="G27" s="31">
        <v>0.2</v>
      </c>
      <c r="H27" s="2">
        <f t="shared" si="3"/>
        <v>0</v>
      </c>
      <c r="I27" s="38"/>
      <c r="J27" s="38"/>
      <c r="K27" s="38"/>
    </row>
    <row r="28" spans="2:11" s="4" customFormat="1" x14ac:dyDescent="0.2">
      <c r="B28" s="8" t="s">
        <v>45</v>
      </c>
      <c r="C28" s="11"/>
      <c r="D28" s="11"/>
      <c r="E28" s="11"/>
      <c r="F28" s="9"/>
      <c r="G28" s="10"/>
      <c r="H28" s="9"/>
      <c r="I28" s="39"/>
      <c r="J28" s="39"/>
      <c r="K28" s="39"/>
    </row>
    <row r="29" spans="2:11" ht="26.25" customHeight="1" x14ac:dyDescent="0.2">
      <c r="B29" s="7" t="s">
        <v>46</v>
      </c>
      <c r="C29" s="3" t="s">
        <v>0</v>
      </c>
      <c r="D29" s="3" t="s">
        <v>16</v>
      </c>
      <c r="E29" s="3">
        <v>0.5</v>
      </c>
      <c r="G29" s="5">
        <v>0.2</v>
      </c>
      <c r="H29" s="2">
        <f t="shared" ref="H29:H34" si="4">E29*(F29+(F29*G29))</f>
        <v>0</v>
      </c>
      <c r="I29" s="40"/>
      <c r="J29" s="40"/>
      <c r="K29" s="40"/>
    </row>
    <row r="30" spans="2:11" x14ac:dyDescent="0.2">
      <c r="B30" s="6" t="s">
        <v>47</v>
      </c>
      <c r="C30" s="3" t="s">
        <v>0</v>
      </c>
      <c r="D30" s="3" t="s">
        <v>16</v>
      </c>
      <c r="E30" s="3">
        <v>0.5</v>
      </c>
      <c r="G30" s="5">
        <v>0.2</v>
      </c>
      <c r="H30" s="2">
        <f t="shared" si="4"/>
        <v>0</v>
      </c>
      <c r="I30" s="40"/>
      <c r="J30" s="40"/>
      <c r="K30" s="40"/>
    </row>
    <row r="31" spans="2:11" x14ac:dyDescent="0.2">
      <c r="B31" s="6" t="s">
        <v>48</v>
      </c>
      <c r="C31" s="3" t="s">
        <v>0</v>
      </c>
      <c r="D31" s="3" t="s">
        <v>16</v>
      </c>
      <c r="E31" s="3">
        <v>0.5</v>
      </c>
      <c r="G31" s="5">
        <v>0.2</v>
      </c>
      <c r="H31" s="2">
        <f t="shared" si="4"/>
        <v>0</v>
      </c>
      <c r="I31" s="40"/>
      <c r="J31" s="40"/>
      <c r="K31" s="40"/>
    </row>
    <row r="32" spans="2:11" x14ac:dyDescent="0.2">
      <c r="B32" s="6" t="s">
        <v>49</v>
      </c>
      <c r="C32" s="3" t="s">
        <v>0</v>
      </c>
      <c r="D32" s="3" t="s">
        <v>16</v>
      </c>
      <c r="E32" s="3">
        <v>0.5</v>
      </c>
      <c r="G32" s="5">
        <v>0.2</v>
      </c>
      <c r="H32" s="2">
        <f t="shared" si="4"/>
        <v>0</v>
      </c>
      <c r="I32" s="40"/>
      <c r="J32" s="40"/>
      <c r="K32" s="40"/>
    </row>
    <row r="33" spans="2:11" x14ac:dyDescent="0.2">
      <c r="B33" s="6" t="s">
        <v>50</v>
      </c>
      <c r="C33" s="3" t="s">
        <v>0</v>
      </c>
      <c r="D33" s="3" t="s">
        <v>16</v>
      </c>
      <c r="E33" s="3">
        <v>0.5</v>
      </c>
      <c r="G33" s="5">
        <v>0.2</v>
      </c>
      <c r="H33" s="2">
        <f t="shared" si="4"/>
        <v>0</v>
      </c>
      <c r="I33" s="40"/>
      <c r="J33" s="40"/>
      <c r="K33" s="40"/>
    </row>
    <row r="34" spans="2:11" s="33" customFormat="1" x14ac:dyDescent="0.2">
      <c r="B34" s="32" t="s">
        <v>51</v>
      </c>
      <c r="C34" s="29" t="s">
        <v>1</v>
      </c>
      <c r="D34" s="29" t="s">
        <v>40</v>
      </c>
      <c r="E34" s="3">
        <v>1</v>
      </c>
      <c r="F34" s="30"/>
      <c r="G34" s="31">
        <v>0.2</v>
      </c>
      <c r="H34" s="2">
        <f t="shared" si="4"/>
        <v>0</v>
      </c>
      <c r="I34" s="41"/>
      <c r="J34" s="41"/>
      <c r="K34" s="41"/>
    </row>
    <row r="35" spans="2:11" x14ac:dyDescent="0.2">
      <c r="B35" s="17" t="s">
        <v>36</v>
      </c>
      <c r="C35" s="18"/>
      <c r="D35" s="18"/>
      <c r="E35" s="18"/>
      <c r="F35" s="19">
        <f>SUM(F17:F34)</f>
        <v>0</v>
      </c>
      <c r="G35" s="20"/>
      <c r="H35" s="19">
        <f>SUM(H17:H34)</f>
        <v>0</v>
      </c>
      <c r="I35" s="37">
        <f>SUM(I17:I34)</f>
        <v>0</v>
      </c>
      <c r="J35" s="37">
        <f>SUM(J17:J34)</f>
        <v>0</v>
      </c>
      <c r="K35" s="37">
        <f>SUM(K17:K34)</f>
        <v>0</v>
      </c>
    </row>
    <row r="36" spans="2:11" s="4" customFormat="1" x14ac:dyDescent="0.2">
      <c r="B36" s="8" t="s">
        <v>21</v>
      </c>
      <c r="C36" s="11"/>
      <c r="D36" s="11"/>
      <c r="E36" s="11"/>
      <c r="F36" s="9"/>
      <c r="G36" s="10"/>
      <c r="H36" s="9"/>
      <c r="I36" s="35"/>
      <c r="J36" s="35"/>
      <c r="K36" s="35"/>
    </row>
    <row r="37" spans="2:11" s="4" customFormat="1" x14ac:dyDescent="0.2">
      <c r="B37" s="21" t="s">
        <v>22</v>
      </c>
      <c r="C37" s="11"/>
      <c r="D37" s="11"/>
      <c r="E37" s="11"/>
      <c r="F37" s="9"/>
      <c r="G37" s="10"/>
      <c r="H37" s="9"/>
      <c r="I37" s="35"/>
      <c r="J37" s="35"/>
      <c r="K37" s="35"/>
    </row>
    <row r="38" spans="2:11" ht="12" customHeight="1" x14ac:dyDescent="0.2">
      <c r="B38" s="22" t="s">
        <v>86</v>
      </c>
      <c r="C38" s="3" t="s">
        <v>1</v>
      </c>
      <c r="D38" s="3" t="s">
        <v>2</v>
      </c>
      <c r="E38" s="3">
        <v>1</v>
      </c>
      <c r="G38" s="5">
        <v>0.2</v>
      </c>
      <c r="H38" s="2">
        <f t="shared" ref="H38:H53" si="5">E38*(F38+(F38*G38))</f>
        <v>0</v>
      </c>
      <c r="I38" s="36"/>
      <c r="J38" s="36"/>
      <c r="K38" s="36"/>
    </row>
    <row r="39" spans="2:11" ht="12" customHeight="1" x14ac:dyDescent="0.2">
      <c r="B39" s="22" t="s">
        <v>83</v>
      </c>
      <c r="C39" s="3" t="s">
        <v>1</v>
      </c>
      <c r="D39" s="3" t="s">
        <v>2</v>
      </c>
      <c r="E39" s="3">
        <v>1</v>
      </c>
      <c r="G39" s="5">
        <v>0.2</v>
      </c>
      <c r="H39" s="2">
        <f t="shared" si="5"/>
        <v>0</v>
      </c>
      <c r="I39" s="36"/>
      <c r="J39" s="36"/>
      <c r="K39" s="36"/>
    </row>
    <row r="40" spans="2:11" ht="12" customHeight="1" x14ac:dyDescent="0.2">
      <c r="B40" s="22" t="s">
        <v>87</v>
      </c>
      <c r="C40" s="3" t="s">
        <v>1</v>
      </c>
      <c r="D40" s="3" t="s">
        <v>2</v>
      </c>
      <c r="E40" s="3">
        <v>1</v>
      </c>
      <c r="G40" s="5">
        <v>0.2</v>
      </c>
      <c r="H40" s="2">
        <f t="shared" si="5"/>
        <v>0</v>
      </c>
      <c r="I40" s="36"/>
      <c r="J40" s="36"/>
      <c r="K40" s="36"/>
    </row>
    <row r="41" spans="2:11" s="4" customFormat="1" x14ac:dyDescent="0.2">
      <c r="B41" s="21" t="s">
        <v>75</v>
      </c>
      <c r="C41" s="11"/>
      <c r="D41" s="11"/>
      <c r="E41" s="11"/>
      <c r="F41" s="9"/>
      <c r="G41" s="10"/>
      <c r="H41" s="9"/>
      <c r="I41" s="35"/>
      <c r="J41" s="35"/>
      <c r="K41" s="35"/>
    </row>
    <row r="42" spans="2:11" x14ac:dyDescent="0.2">
      <c r="B42" s="23" t="s">
        <v>23</v>
      </c>
      <c r="C42" s="3" t="s">
        <v>1</v>
      </c>
      <c r="D42" s="3" t="s">
        <v>2</v>
      </c>
      <c r="E42" s="3">
        <v>1</v>
      </c>
      <c r="G42" s="5">
        <v>0.2</v>
      </c>
      <c r="H42" s="2">
        <f t="shared" si="5"/>
        <v>0</v>
      </c>
      <c r="I42" s="36"/>
      <c r="J42" s="36"/>
      <c r="K42" s="36"/>
    </row>
    <row r="43" spans="2:11" x14ac:dyDescent="0.2">
      <c r="B43" s="23" t="s">
        <v>24</v>
      </c>
      <c r="C43" s="3" t="s">
        <v>1</v>
      </c>
      <c r="D43" s="3" t="s">
        <v>2</v>
      </c>
      <c r="E43" s="3">
        <v>1</v>
      </c>
      <c r="G43" s="5">
        <v>0.2</v>
      </c>
      <c r="H43" s="2">
        <f t="shared" si="5"/>
        <v>0</v>
      </c>
      <c r="I43" s="36"/>
      <c r="J43" s="36"/>
      <c r="K43" s="36"/>
    </row>
    <row r="44" spans="2:11" x14ac:dyDescent="0.2">
      <c r="B44" s="23" t="s">
        <v>103</v>
      </c>
      <c r="C44" s="3" t="s">
        <v>1</v>
      </c>
      <c r="D44" s="3" t="s">
        <v>2</v>
      </c>
      <c r="E44" s="3">
        <v>1</v>
      </c>
      <c r="G44" s="5">
        <v>0.2</v>
      </c>
      <c r="H44" s="2">
        <f t="shared" si="5"/>
        <v>0</v>
      </c>
      <c r="I44" s="36"/>
      <c r="J44" s="36"/>
      <c r="K44" s="36"/>
    </row>
    <row r="45" spans="2:11" x14ac:dyDescent="0.2">
      <c r="B45" s="22" t="s">
        <v>104</v>
      </c>
      <c r="C45" s="3" t="s">
        <v>1</v>
      </c>
      <c r="D45" s="3" t="s">
        <v>2</v>
      </c>
      <c r="E45" s="3">
        <v>1</v>
      </c>
      <c r="G45" s="5">
        <v>0.2</v>
      </c>
      <c r="H45" s="2">
        <f t="shared" si="5"/>
        <v>0</v>
      </c>
      <c r="I45" s="36"/>
      <c r="J45" s="36"/>
      <c r="K45" s="36"/>
    </row>
    <row r="46" spans="2:11" ht="11.25" customHeight="1" x14ac:dyDescent="0.2">
      <c r="B46" s="46" t="s">
        <v>105</v>
      </c>
      <c r="C46" s="29" t="s">
        <v>1</v>
      </c>
      <c r="D46" s="29" t="s">
        <v>2</v>
      </c>
      <c r="E46" s="3">
        <v>1</v>
      </c>
      <c r="F46" s="30"/>
      <c r="G46" s="31">
        <v>0.2</v>
      </c>
      <c r="H46" s="2">
        <f t="shared" si="5"/>
        <v>0</v>
      </c>
      <c r="I46" s="38"/>
      <c r="J46" s="38"/>
      <c r="K46" s="38"/>
    </row>
    <row r="47" spans="2:11" s="4" customFormat="1" x14ac:dyDescent="0.2">
      <c r="B47" s="8" t="s">
        <v>52</v>
      </c>
      <c r="C47" s="11"/>
      <c r="D47" s="11"/>
      <c r="E47" s="11"/>
      <c r="F47" s="9"/>
      <c r="G47" s="10"/>
      <c r="H47" s="9"/>
      <c r="I47" s="39"/>
      <c r="J47" s="39"/>
      <c r="K47" s="39"/>
    </row>
    <row r="48" spans="2:11" ht="26.25" customHeight="1" x14ac:dyDescent="0.2">
      <c r="B48" s="7" t="s">
        <v>53</v>
      </c>
      <c r="C48" s="3" t="s">
        <v>0</v>
      </c>
      <c r="D48" s="3" t="s">
        <v>16</v>
      </c>
      <c r="E48" s="3">
        <v>0.5</v>
      </c>
      <c r="G48" s="5">
        <v>0.2</v>
      </c>
      <c r="H48" s="2">
        <f t="shared" si="5"/>
        <v>0</v>
      </c>
      <c r="I48" s="40"/>
      <c r="J48" s="40"/>
      <c r="K48" s="40"/>
    </row>
    <row r="49" spans="2:11" x14ac:dyDescent="0.2">
      <c r="B49" s="6" t="s">
        <v>54</v>
      </c>
      <c r="C49" s="3" t="s">
        <v>0</v>
      </c>
      <c r="D49" s="3" t="s">
        <v>16</v>
      </c>
      <c r="E49" s="3">
        <v>0.5</v>
      </c>
      <c r="G49" s="5">
        <v>0.2</v>
      </c>
      <c r="H49" s="2">
        <f t="shared" si="5"/>
        <v>0</v>
      </c>
      <c r="I49" s="40"/>
      <c r="J49" s="40"/>
      <c r="K49" s="40"/>
    </row>
    <row r="50" spans="2:11" x14ac:dyDescent="0.2">
      <c r="B50" s="6" t="s">
        <v>55</v>
      </c>
      <c r="C50" s="3" t="s">
        <v>0</v>
      </c>
      <c r="D50" s="3" t="s">
        <v>16</v>
      </c>
      <c r="E50" s="3">
        <v>0.5</v>
      </c>
      <c r="G50" s="5">
        <v>0.2</v>
      </c>
      <c r="H50" s="2">
        <f t="shared" si="5"/>
        <v>0</v>
      </c>
      <c r="I50" s="40"/>
      <c r="J50" s="40"/>
      <c r="K50" s="40"/>
    </row>
    <row r="51" spans="2:11" x14ac:dyDescent="0.2">
      <c r="B51" s="6" t="s">
        <v>56</v>
      </c>
      <c r="C51" s="3" t="s">
        <v>0</v>
      </c>
      <c r="D51" s="3" t="s">
        <v>16</v>
      </c>
      <c r="E51" s="3">
        <v>0.5</v>
      </c>
      <c r="G51" s="5">
        <v>0.2</v>
      </c>
      <c r="H51" s="2">
        <f t="shared" si="5"/>
        <v>0</v>
      </c>
      <c r="I51" s="40"/>
      <c r="J51" s="40"/>
      <c r="K51" s="40"/>
    </row>
    <row r="52" spans="2:11" x14ac:dyDescent="0.2">
      <c r="B52" s="6" t="s">
        <v>57</v>
      </c>
      <c r="C52" s="3" t="s">
        <v>0</v>
      </c>
      <c r="D52" s="3" t="s">
        <v>16</v>
      </c>
      <c r="E52" s="3">
        <v>0.5</v>
      </c>
      <c r="G52" s="5">
        <v>0.2</v>
      </c>
      <c r="H52" s="2">
        <f t="shared" si="5"/>
        <v>0</v>
      </c>
      <c r="I52" s="40"/>
      <c r="J52" s="40"/>
      <c r="K52" s="40"/>
    </row>
    <row r="53" spans="2:11" s="33" customFormat="1" x14ac:dyDescent="0.2">
      <c r="B53" s="32" t="s">
        <v>58</v>
      </c>
      <c r="C53" s="29" t="s">
        <v>1</v>
      </c>
      <c r="D53" s="29" t="s">
        <v>40</v>
      </c>
      <c r="E53" s="3">
        <v>1</v>
      </c>
      <c r="F53" s="30"/>
      <c r="G53" s="31">
        <v>0.2</v>
      </c>
      <c r="H53" s="2">
        <f t="shared" si="5"/>
        <v>0</v>
      </c>
      <c r="I53" s="41"/>
      <c r="J53" s="41"/>
      <c r="K53" s="41"/>
    </row>
    <row r="54" spans="2:11" x14ac:dyDescent="0.2">
      <c r="B54" s="17" t="s">
        <v>37</v>
      </c>
      <c r="C54" s="18"/>
      <c r="D54" s="18"/>
      <c r="E54" s="18"/>
      <c r="F54" s="19">
        <f>SUM(F36:F53)</f>
        <v>0</v>
      </c>
      <c r="G54" s="20"/>
      <c r="H54" s="19">
        <f>SUM(H36:H53)</f>
        <v>0</v>
      </c>
      <c r="I54" s="37">
        <f>SUM(I36:I53)</f>
        <v>0</v>
      </c>
      <c r="J54" s="37">
        <f>SUM(J36:J53)</f>
        <v>0</v>
      </c>
      <c r="K54" s="37">
        <f>SUM(K36:K53)</f>
        <v>0</v>
      </c>
    </row>
    <row r="55" spans="2:11" s="4" customFormat="1" x14ac:dyDescent="0.2">
      <c r="B55" s="8" t="s">
        <v>25</v>
      </c>
      <c r="C55" s="11"/>
      <c r="D55" s="11"/>
      <c r="E55" s="11"/>
      <c r="F55" s="9"/>
      <c r="G55" s="10"/>
      <c r="H55" s="9"/>
      <c r="I55" s="35"/>
      <c r="J55" s="35"/>
      <c r="K55" s="35"/>
    </row>
    <row r="56" spans="2:11" s="4" customFormat="1" x14ac:dyDescent="0.2">
      <c r="B56" s="21" t="s">
        <v>26</v>
      </c>
      <c r="C56" s="11"/>
      <c r="D56" s="11"/>
      <c r="E56" s="11"/>
      <c r="F56" s="9"/>
      <c r="G56" s="10"/>
      <c r="H56" s="9"/>
      <c r="I56" s="35"/>
      <c r="J56" s="35"/>
      <c r="K56" s="35"/>
    </row>
    <row r="57" spans="2:11" x14ac:dyDescent="0.2">
      <c r="B57" s="22" t="s">
        <v>88</v>
      </c>
      <c r="C57" s="3" t="s">
        <v>1</v>
      </c>
      <c r="D57" s="3" t="s">
        <v>2</v>
      </c>
      <c r="E57" s="3">
        <v>1</v>
      </c>
      <c r="G57" s="5">
        <v>0.2</v>
      </c>
      <c r="H57" s="2">
        <f t="shared" ref="H57:H59" si="6">E57*(F57+(F57*G57))</f>
        <v>0</v>
      </c>
      <c r="I57" s="36"/>
      <c r="J57" s="36"/>
      <c r="K57" s="36"/>
    </row>
    <row r="58" spans="2:11" ht="12" customHeight="1" x14ac:dyDescent="0.2">
      <c r="B58" s="22" t="s">
        <v>89</v>
      </c>
      <c r="C58" s="3" t="s">
        <v>1</v>
      </c>
      <c r="D58" s="3" t="s">
        <v>2</v>
      </c>
      <c r="E58" s="3">
        <v>1</v>
      </c>
      <c r="G58" s="5">
        <v>0.2</v>
      </c>
      <c r="H58" s="2">
        <f t="shared" si="6"/>
        <v>0</v>
      </c>
      <c r="I58" s="36"/>
      <c r="J58" s="36"/>
      <c r="K58" s="36"/>
    </row>
    <row r="59" spans="2:11" ht="12" customHeight="1" x14ac:dyDescent="0.2">
      <c r="B59" s="22" t="s">
        <v>90</v>
      </c>
      <c r="C59" s="3" t="s">
        <v>1</v>
      </c>
      <c r="D59" s="3" t="s">
        <v>2</v>
      </c>
      <c r="E59" s="3">
        <v>1</v>
      </c>
      <c r="G59" s="5">
        <v>0.2</v>
      </c>
      <c r="H59" s="2">
        <f t="shared" si="6"/>
        <v>0</v>
      </c>
      <c r="I59" s="36"/>
      <c r="J59" s="36"/>
      <c r="K59" s="36"/>
    </row>
    <row r="60" spans="2:11" s="4" customFormat="1" x14ac:dyDescent="0.2">
      <c r="B60" s="21" t="s">
        <v>76</v>
      </c>
      <c r="C60" s="11"/>
      <c r="D60" s="11"/>
      <c r="E60" s="11"/>
      <c r="F60" s="9"/>
      <c r="G60" s="10"/>
      <c r="H60" s="9"/>
      <c r="I60" s="35"/>
      <c r="J60" s="35"/>
      <c r="K60" s="35"/>
    </row>
    <row r="61" spans="2:11" x14ac:dyDescent="0.2">
      <c r="B61" s="23" t="s">
        <v>27</v>
      </c>
      <c r="C61" s="3" t="s">
        <v>1</v>
      </c>
      <c r="D61" s="3" t="s">
        <v>2</v>
      </c>
      <c r="E61" s="3">
        <v>1</v>
      </c>
      <c r="G61" s="5">
        <v>0.2</v>
      </c>
      <c r="H61" s="2">
        <f t="shared" ref="H61:H64" si="7">F61+(F61*G61)</f>
        <v>0</v>
      </c>
      <c r="I61" s="36"/>
      <c r="J61" s="36"/>
      <c r="K61" s="36"/>
    </row>
    <row r="62" spans="2:11" x14ac:dyDescent="0.2">
      <c r="B62" s="23" t="s">
        <v>28</v>
      </c>
      <c r="C62" s="3" t="s">
        <v>1</v>
      </c>
      <c r="D62" s="3" t="s">
        <v>2</v>
      </c>
      <c r="E62" s="3">
        <v>1</v>
      </c>
      <c r="G62" s="5">
        <v>0.2</v>
      </c>
      <c r="H62" s="2">
        <f t="shared" si="7"/>
        <v>0</v>
      </c>
      <c r="I62" s="36"/>
      <c r="J62" s="36"/>
      <c r="K62" s="36"/>
    </row>
    <row r="63" spans="2:11" x14ac:dyDescent="0.2">
      <c r="B63" s="23" t="s">
        <v>106</v>
      </c>
      <c r="C63" s="3" t="s">
        <v>1</v>
      </c>
      <c r="D63" s="3" t="s">
        <v>2</v>
      </c>
      <c r="E63" s="3">
        <v>1</v>
      </c>
      <c r="G63" s="5">
        <v>0.2</v>
      </c>
      <c r="H63" s="2">
        <f t="shared" si="7"/>
        <v>0</v>
      </c>
      <c r="I63" s="36"/>
      <c r="J63" s="36"/>
      <c r="K63" s="36"/>
    </row>
    <row r="64" spans="2:11" ht="12" customHeight="1" x14ac:dyDescent="0.2">
      <c r="B64" s="22" t="s">
        <v>113</v>
      </c>
      <c r="C64" s="3" t="s">
        <v>1</v>
      </c>
      <c r="D64" s="3" t="s">
        <v>2</v>
      </c>
      <c r="E64" s="3">
        <v>1</v>
      </c>
      <c r="G64" s="5">
        <v>0.2</v>
      </c>
      <c r="H64" s="2">
        <f t="shared" si="7"/>
        <v>0</v>
      </c>
      <c r="I64" s="36"/>
      <c r="J64" s="36"/>
      <c r="K64" s="36"/>
    </row>
    <row r="65" spans="2:11" ht="11.25" customHeight="1" x14ac:dyDescent="0.2">
      <c r="B65" s="24" t="s">
        <v>114</v>
      </c>
      <c r="C65" s="29" t="s">
        <v>1</v>
      </c>
      <c r="D65" s="29" t="s">
        <v>2</v>
      </c>
      <c r="E65" s="3">
        <v>1</v>
      </c>
      <c r="F65" s="30"/>
      <c r="G65" s="31">
        <v>0.2</v>
      </c>
      <c r="H65" s="2">
        <f t="shared" ref="H65" si="8">E65*(F65+(F65*G65))</f>
        <v>0</v>
      </c>
      <c r="I65" s="38"/>
      <c r="J65" s="38"/>
      <c r="K65" s="38"/>
    </row>
    <row r="66" spans="2:11" s="4" customFormat="1" x14ac:dyDescent="0.2">
      <c r="B66" s="8" t="s">
        <v>59</v>
      </c>
      <c r="C66" s="11"/>
      <c r="D66" s="11"/>
      <c r="E66" s="11"/>
      <c r="F66" s="9"/>
      <c r="G66" s="10"/>
      <c r="H66" s="9"/>
      <c r="I66" s="39"/>
      <c r="J66" s="39"/>
      <c r="K66" s="39"/>
    </row>
    <row r="67" spans="2:11" ht="26.25" customHeight="1" x14ac:dyDescent="0.2">
      <c r="B67" s="7" t="s">
        <v>60</v>
      </c>
      <c r="C67" s="3" t="s">
        <v>0</v>
      </c>
      <c r="D67" s="3" t="s">
        <v>16</v>
      </c>
      <c r="E67" s="3">
        <v>0.5</v>
      </c>
      <c r="G67" s="5">
        <v>0.2</v>
      </c>
      <c r="H67" s="2">
        <f t="shared" ref="H67:H72" si="9">E67*(F67+(F67*G67))</f>
        <v>0</v>
      </c>
      <c r="I67" s="40"/>
      <c r="J67" s="40"/>
      <c r="K67" s="40"/>
    </row>
    <row r="68" spans="2:11" x14ac:dyDescent="0.2">
      <c r="B68" s="6" t="s">
        <v>61</v>
      </c>
      <c r="C68" s="3" t="s">
        <v>0</v>
      </c>
      <c r="D68" s="3" t="s">
        <v>16</v>
      </c>
      <c r="E68" s="3">
        <v>0.5</v>
      </c>
      <c r="G68" s="5">
        <v>0.2</v>
      </c>
      <c r="H68" s="2">
        <f t="shared" si="9"/>
        <v>0</v>
      </c>
      <c r="I68" s="40"/>
      <c r="J68" s="40"/>
      <c r="K68" s="40"/>
    </row>
    <row r="69" spans="2:11" x14ac:dyDescent="0.2">
      <c r="B69" s="6" t="s">
        <v>62</v>
      </c>
      <c r="C69" s="3" t="s">
        <v>0</v>
      </c>
      <c r="D69" s="3" t="s">
        <v>16</v>
      </c>
      <c r="E69" s="3">
        <v>0.5</v>
      </c>
      <c r="G69" s="5">
        <v>0.2</v>
      </c>
      <c r="H69" s="2">
        <f t="shared" si="9"/>
        <v>0</v>
      </c>
      <c r="I69" s="40"/>
      <c r="J69" s="40"/>
      <c r="K69" s="40"/>
    </row>
    <row r="70" spans="2:11" x14ac:dyDescent="0.2">
      <c r="B70" s="6" t="s">
        <v>63</v>
      </c>
      <c r="C70" s="3" t="s">
        <v>0</v>
      </c>
      <c r="D70" s="3" t="s">
        <v>16</v>
      </c>
      <c r="E70" s="3">
        <v>0.5</v>
      </c>
      <c r="G70" s="5">
        <v>0.2</v>
      </c>
      <c r="H70" s="2">
        <f t="shared" si="9"/>
        <v>0</v>
      </c>
      <c r="I70" s="40"/>
      <c r="J70" s="40"/>
      <c r="K70" s="40"/>
    </row>
    <row r="71" spans="2:11" x14ac:dyDescent="0.2">
      <c r="B71" s="6" t="s">
        <v>64</v>
      </c>
      <c r="C71" s="3" t="s">
        <v>0</v>
      </c>
      <c r="D71" s="3" t="s">
        <v>16</v>
      </c>
      <c r="E71" s="3">
        <v>0.5</v>
      </c>
      <c r="G71" s="5">
        <v>0.2</v>
      </c>
      <c r="H71" s="2">
        <f t="shared" si="9"/>
        <v>0</v>
      </c>
      <c r="I71" s="40"/>
      <c r="J71" s="40"/>
      <c r="K71" s="40"/>
    </row>
    <row r="72" spans="2:11" s="33" customFormat="1" x14ac:dyDescent="0.2">
      <c r="B72" s="32" t="s">
        <v>65</v>
      </c>
      <c r="C72" s="29" t="s">
        <v>1</v>
      </c>
      <c r="D72" s="29" t="s">
        <v>40</v>
      </c>
      <c r="E72" s="3">
        <v>1</v>
      </c>
      <c r="F72" s="30"/>
      <c r="G72" s="31">
        <v>0.2</v>
      </c>
      <c r="H72" s="2">
        <f t="shared" si="9"/>
        <v>0</v>
      </c>
      <c r="I72" s="41"/>
      <c r="J72" s="41"/>
      <c r="K72" s="41"/>
    </row>
    <row r="73" spans="2:11" x14ac:dyDescent="0.2">
      <c r="B73" s="17" t="s">
        <v>33</v>
      </c>
      <c r="C73" s="18"/>
      <c r="D73" s="18"/>
      <c r="E73" s="18"/>
      <c r="F73" s="19">
        <f>SUM(F55:F72)</f>
        <v>0</v>
      </c>
      <c r="G73" s="20"/>
      <c r="H73" s="19">
        <f>SUM(H55:H72)</f>
        <v>0</v>
      </c>
      <c r="I73" s="37">
        <f>SUM(I55:I72)</f>
        <v>0</v>
      </c>
      <c r="J73" s="37">
        <f>SUM(J55:J72)</f>
        <v>0</v>
      </c>
      <c r="K73" s="37">
        <f>SUM(K55:K72)</f>
        <v>0</v>
      </c>
    </row>
    <row r="74" spans="2:11" s="4" customFormat="1" x14ac:dyDescent="0.2">
      <c r="B74" s="8" t="s">
        <v>29</v>
      </c>
      <c r="C74" s="11"/>
      <c r="D74" s="11"/>
      <c r="E74" s="11"/>
      <c r="F74" s="9"/>
      <c r="G74" s="10"/>
      <c r="H74" s="9"/>
      <c r="I74" s="35"/>
      <c r="J74" s="35"/>
      <c r="K74" s="35"/>
    </row>
    <row r="75" spans="2:11" s="4" customFormat="1" x14ac:dyDescent="0.2">
      <c r="B75" s="21" t="s">
        <v>30</v>
      </c>
      <c r="C75" s="11"/>
      <c r="D75" s="11"/>
      <c r="E75" s="11"/>
      <c r="F75" s="9"/>
      <c r="G75" s="10"/>
      <c r="H75" s="9"/>
      <c r="I75" s="35"/>
      <c r="J75" s="35"/>
      <c r="K75" s="35"/>
    </row>
    <row r="76" spans="2:11" x14ac:dyDescent="0.2">
      <c r="B76" s="22" t="s">
        <v>91</v>
      </c>
      <c r="C76" s="3" t="s">
        <v>1</v>
      </c>
      <c r="D76" s="3" t="s">
        <v>2</v>
      </c>
      <c r="E76" s="3">
        <v>1</v>
      </c>
      <c r="G76" s="5">
        <v>0.2</v>
      </c>
      <c r="H76" s="2">
        <f t="shared" ref="H76:H78" si="10">E76*(F76+(F76*G76))</f>
        <v>0</v>
      </c>
      <c r="I76" s="36"/>
      <c r="J76" s="36"/>
      <c r="K76" s="36"/>
    </row>
    <row r="77" spans="2:11" x14ac:dyDescent="0.2">
      <c r="B77" s="22" t="s">
        <v>92</v>
      </c>
      <c r="C77" s="3" t="s">
        <v>1</v>
      </c>
      <c r="D77" s="3" t="s">
        <v>2</v>
      </c>
      <c r="E77" s="3">
        <v>1</v>
      </c>
      <c r="G77" s="5">
        <v>0.2</v>
      </c>
      <c r="H77" s="2">
        <f t="shared" si="10"/>
        <v>0</v>
      </c>
      <c r="I77" s="36"/>
      <c r="J77" s="36"/>
      <c r="K77" s="36"/>
    </row>
    <row r="78" spans="2:11" x14ac:dyDescent="0.2">
      <c r="B78" s="22" t="s">
        <v>93</v>
      </c>
      <c r="C78" s="3" t="s">
        <v>1</v>
      </c>
      <c r="D78" s="3" t="s">
        <v>2</v>
      </c>
      <c r="E78" s="3">
        <v>1</v>
      </c>
      <c r="G78" s="5">
        <v>0.2</v>
      </c>
      <c r="H78" s="2">
        <f t="shared" si="10"/>
        <v>0</v>
      </c>
      <c r="I78" s="36"/>
      <c r="J78" s="36"/>
      <c r="K78" s="36"/>
    </row>
    <row r="79" spans="2:11" s="4" customFormat="1" x14ac:dyDescent="0.2">
      <c r="B79" s="21" t="s">
        <v>73</v>
      </c>
      <c r="C79" s="11"/>
      <c r="D79" s="11"/>
      <c r="E79" s="11"/>
      <c r="F79" s="9"/>
      <c r="G79" s="10"/>
      <c r="H79" s="9"/>
      <c r="I79" s="35"/>
      <c r="J79" s="35"/>
      <c r="K79" s="35"/>
    </row>
    <row r="80" spans="2:11" x14ac:dyDescent="0.2">
      <c r="B80" s="23" t="s">
        <v>31</v>
      </c>
      <c r="C80" s="3" t="s">
        <v>1</v>
      </c>
      <c r="D80" s="3" t="s">
        <v>2</v>
      </c>
      <c r="E80" s="3">
        <v>1</v>
      </c>
      <c r="G80" s="5">
        <v>0.2</v>
      </c>
      <c r="H80" s="2">
        <f t="shared" ref="H80:H84" si="11">E80*(F80+(F80*G80))</f>
        <v>0</v>
      </c>
      <c r="I80" s="36"/>
      <c r="J80" s="36"/>
      <c r="K80" s="36"/>
    </row>
    <row r="81" spans="2:11" x14ac:dyDescent="0.2">
      <c r="B81" s="23" t="s">
        <v>32</v>
      </c>
      <c r="C81" s="3" t="s">
        <v>1</v>
      </c>
      <c r="D81" s="3" t="s">
        <v>2</v>
      </c>
      <c r="E81" s="3">
        <v>1</v>
      </c>
      <c r="G81" s="5">
        <v>0.2</v>
      </c>
      <c r="H81" s="2">
        <f t="shared" si="11"/>
        <v>0</v>
      </c>
      <c r="I81" s="36"/>
      <c r="J81" s="36"/>
      <c r="K81" s="36"/>
    </row>
    <row r="82" spans="2:11" x14ac:dyDescent="0.2">
      <c r="B82" s="23" t="s">
        <v>109</v>
      </c>
      <c r="C82" s="3" t="s">
        <v>1</v>
      </c>
      <c r="D82" s="3" t="s">
        <v>2</v>
      </c>
      <c r="E82" s="3">
        <v>1</v>
      </c>
      <c r="G82" s="5">
        <v>0.2</v>
      </c>
      <c r="H82" s="2">
        <f t="shared" si="11"/>
        <v>0</v>
      </c>
      <c r="I82" s="36"/>
      <c r="J82" s="36"/>
      <c r="K82" s="36"/>
    </row>
    <row r="83" spans="2:11" x14ac:dyDescent="0.2">
      <c r="B83" s="22" t="s">
        <v>110</v>
      </c>
      <c r="C83" s="3" t="s">
        <v>1</v>
      </c>
      <c r="D83" s="3" t="s">
        <v>2</v>
      </c>
      <c r="E83" s="3">
        <v>1</v>
      </c>
      <c r="G83" s="5">
        <v>0.2</v>
      </c>
      <c r="H83" s="2">
        <f t="shared" si="11"/>
        <v>0</v>
      </c>
      <c r="I83" s="36"/>
      <c r="J83" s="36"/>
      <c r="K83" s="36"/>
    </row>
    <row r="84" spans="2:11" x14ac:dyDescent="0.2">
      <c r="B84" s="46" t="s">
        <v>111</v>
      </c>
      <c r="C84" s="29" t="s">
        <v>1</v>
      </c>
      <c r="D84" s="29" t="s">
        <v>2</v>
      </c>
      <c r="E84" s="3">
        <v>1</v>
      </c>
      <c r="F84" s="30"/>
      <c r="G84" s="31">
        <v>0.2</v>
      </c>
      <c r="H84" s="2">
        <f t="shared" si="11"/>
        <v>0</v>
      </c>
      <c r="I84" s="38"/>
      <c r="J84" s="38"/>
      <c r="K84" s="38"/>
    </row>
    <row r="85" spans="2:11" s="4" customFormat="1" x14ac:dyDescent="0.2">
      <c r="B85" s="8" t="s">
        <v>66</v>
      </c>
      <c r="C85" s="11"/>
      <c r="D85" s="11"/>
      <c r="E85" s="11"/>
      <c r="F85" s="9"/>
      <c r="G85" s="10"/>
      <c r="H85" s="9"/>
      <c r="I85" s="39"/>
      <c r="J85" s="39"/>
      <c r="K85" s="39"/>
    </row>
    <row r="86" spans="2:11" ht="26.25" customHeight="1" x14ac:dyDescent="0.2">
      <c r="B86" s="7" t="s">
        <v>67</v>
      </c>
      <c r="C86" s="3" t="s">
        <v>0</v>
      </c>
      <c r="D86" s="3" t="s">
        <v>16</v>
      </c>
      <c r="E86" s="3">
        <v>0.5</v>
      </c>
      <c r="G86" s="5">
        <v>0.2</v>
      </c>
      <c r="H86" s="2">
        <f t="shared" ref="H86:H91" si="12">E86*(F86+(F86*G86))</f>
        <v>0</v>
      </c>
      <c r="I86" s="40"/>
      <c r="J86" s="40"/>
      <c r="K86" s="40"/>
    </row>
    <row r="87" spans="2:11" x14ac:dyDescent="0.2">
      <c r="B87" s="6" t="s">
        <v>68</v>
      </c>
      <c r="C87" s="3" t="s">
        <v>0</v>
      </c>
      <c r="D87" s="3" t="s">
        <v>16</v>
      </c>
      <c r="E87" s="3">
        <v>0.5</v>
      </c>
      <c r="G87" s="5">
        <v>0.2</v>
      </c>
      <c r="H87" s="2">
        <f t="shared" si="12"/>
        <v>0</v>
      </c>
      <c r="I87" s="40"/>
      <c r="J87" s="40"/>
      <c r="K87" s="40"/>
    </row>
    <row r="88" spans="2:11" x14ac:dyDescent="0.2">
      <c r="B88" s="6" t="s">
        <v>69</v>
      </c>
      <c r="C88" s="3" t="s">
        <v>0</v>
      </c>
      <c r="D88" s="3" t="s">
        <v>16</v>
      </c>
      <c r="E88" s="3">
        <v>0.5</v>
      </c>
      <c r="G88" s="5">
        <v>0.2</v>
      </c>
      <c r="H88" s="2">
        <f t="shared" si="12"/>
        <v>0</v>
      </c>
      <c r="I88" s="40"/>
      <c r="J88" s="40"/>
      <c r="K88" s="40"/>
    </row>
    <row r="89" spans="2:11" x14ac:dyDescent="0.2">
      <c r="B89" s="6" t="s">
        <v>70</v>
      </c>
      <c r="C89" s="3" t="s">
        <v>0</v>
      </c>
      <c r="D89" s="3" t="s">
        <v>16</v>
      </c>
      <c r="E89" s="3">
        <v>0.5</v>
      </c>
      <c r="G89" s="5">
        <v>0.2</v>
      </c>
      <c r="H89" s="2">
        <f t="shared" si="12"/>
        <v>0</v>
      </c>
      <c r="I89" s="40"/>
      <c r="J89" s="40"/>
      <c r="K89" s="40"/>
    </row>
    <row r="90" spans="2:11" x14ac:dyDescent="0.2">
      <c r="B90" s="6" t="s">
        <v>71</v>
      </c>
      <c r="C90" s="3" t="s">
        <v>0</v>
      </c>
      <c r="D90" s="3" t="s">
        <v>16</v>
      </c>
      <c r="E90" s="3">
        <v>0.5</v>
      </c>
      <c r="G90" s="5">
        <v>0.2</v>
      </c>
      <c r="H90" s="2">
        <f t="shared" si="12"/>
        <v>0</v>
      </c>
      <c r="I90" s="40"/>
      <c r="J90" s="40"/>
      <c r="K90" s="40"/>
    </row>
    <row r="91" spans="2:11" s="33" customFormat="1" x14ac:dyDescent="0.2">
      <c r="B91" s="32" t="s">
        <v>72</v>
      </c>
      <c r="C91" s="29" t="s">
        <v>1</v>
      </c>
      <c r="D91" s="29" t="s">
        <v>40</v>
      </c>
      <c r="E91" s="3">
        <v>1</v>
      </c>
      <c r="F91" s="30"/>
      <c r="G91" s="31">
        <v>0.2</v>
      </c>
      <c r="H91" s="2">
        <f t="shared" si="12"/>
        <v>0</v>
      </c>
      <c r="I91" s="41"/>
      <c r="J91" s="41"/>
      <c r="K91" s="41"/>
    </row>
    <row r="92" spans="2:11" x14ac:dyDescent="0.2">
      <c r="B92" s="17" t="s">
        <v>34</v>
      </c>
      <c r="C92" s="18"/>
      <c r="D92" s="18"/>
      <c r="E92" s="18"/>
      <c r="F92" s="19">
        <f>SUM(F74:F91)</f>
        <v>0</v>
      </c>
      <c r="G92" s="20"/>
      <c r="H92" s="19">
        <f t="shared" ref="H92:K92" si="13">SUM(H74:H91)</f>
        <v>0</v>
      </c>
      <c r="I92" s="37">
        <f t="shared" si="13"/>
        <v>0</v>
      </c>
      <c r="J92" s="37">
        <f t="shared" si="13"/>
        <v>0</v>
      </c>
      <c r="K92" s="37">
        <f t="shared" si="13"/>
        <v>0</v>
      </c>
    </row>
    <row r="93" spans="2:11" s="16" customFormat="1" x14ac:dyDescent="0.2">
      <c r="B93" s="25" t="s">
        <v>38</v>
      </c>
      <c r="C93" s="26"/>
      <c r="D93" s="26"/>
      <c r="E93" s="26"/>
      <c r="F93" s="27">
        <f>F16+F35+F54+F73+F92</f>
        <v>0</v>
      </c>
      <c r="G93" s="28"/>
      <c r="H93" s="27">
        <f>H16+H35+H54+H73+H92</f>
        <v>0</v>
      </c>
      <c r="I93" s="42">
        <f>I16+I35+I54+I73+I92</f>
        <v>0</v>
      </c>
      <c r="J93" s="42">
        <f>J16+J35+J54+J73+J92</f>
        <v>0</v>
      </c>
      <c r="K93" s="42">
        <f>K16+K35+K54+K73+K92</f>
        <v>0</v>
      </c>
    </row>
    <row r="94" spans="2:11" ht="13.5" customHeight="1" x14ac:dyDescent="0.2">
      <c r="B94" s="13"/>
      <c r="C94" s="14"/>
      <c r="D94" s="14"/>
      <c r="E94" s="14"/>
      <c r="F94" s="15"/>
      <c r="G94" s="16"/>
      <c r="H94" s="15"/>
      <c r="I94" s="43"/>
      <c r="J94" s="43"/>
      <c r="K94" s="43"/>
    </row>
  </sheetData>
  <mergeCells count="6">
    <mergeCell ref="I2:K2"/>
    <mergeCell ref="B2:B3"/>
    <mergeCell ref="C2:D3"/>
    <mergeCell ref="F2:F3"/>
    <mergeCell ref="G2:G3"/>
    <mergeCell ref="H2:H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B5378DB646FC4EB0329A537141D3F7" ma:contentTypeVersion="15" ma:contentTypeDescription="Crée un document." ma:contentTypeScope="" ma:versionID="b5fe6ab86c3add3fa31ad4dce78e97dc">
  <xsd:schema xmlns:xsd="http://www.w3.org/2001/XMLSchema" xmlns:xs="http://www.w3.org/2001/XMLSchema" xmlns:p="http://schemas.microsoft.com/office/2006/metadata/properties" xmlns:ns2="0e180929-fd62-4950-b06f-c2f80ac6c095" xmlns:ns3="d89e1797-7a92-4a0d-a76f-c85e532a3294" targetNamespace="http://schemas.microsoft.com/office/2006/metadata/properties" ma:root="true" ma:fieldsID="6f23cd9c8a41eb9232ed49e7c6dd4221" ns2:_="" ns3:_="">
    <xsd:import namespace="0e180929-fd62-4950-b06f-c2f80ac6c095"/>
    <xsd:import namespace="d89e1797-7a92-4a0d-a76f-c85e532a3294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80929-fd62-4950-b06f-c2f80ac6c09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9e1797-7a92-4a0d-a76f-c85e532a329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3ce8161a-17ee-43df-b65d-8b848722c0f2}" ma:internalName="TaxCatchAll" ma:showField="CatchAllData" ma:web="d89e1797-7a92-4a0d-a76f-c85e532a32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9A7817-51CA-4D15-9239-C2E49065E5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180929-fd62-4950-b06f-c2f80ac6c095"/>
    <ds:schemaRef ds:uri="d89e1797-7a92-4a0d-a76f-c85e532a32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E51692B-711F-421E-AE37-9B3ECABB29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Voies navigables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QUIVORON, VNF/DT Sud-Ouest/SDEV/UA2F</dc:creator>
  <cp:lastModifiedBy>Adrien QUIVORON, VNF/DT Sud-Ouest/SDEV/UA2F</cp:lastModifiedBy>
  <dcterms:created xsi:type="dcterms:W3CDTF">2024-08-07T08:04:15Z</dcterms:created>
  <dcterms:modified xsi:type="dcterms:W3CDTF">2024-12-20T10:59:08Z</dcterms:modified>
</cp:coreProperties>
</file>