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hidePivotFieldList="1"/>
  <mc:AlternateContent xmlns:mc="http://schemas.openxmlformats.org/markup-compatibility/2006">
    <mc:Choice Requires="x15">
      <x15ac:absPath xmlns:x15ac="http://schemas.microsoft.com/office/spreadsheetml/2010/11/ac" url="C:\Users\AV257534\Desktop\7- DCE\2- Construct\lot 14 -\"/>
    </mc:Choice>
  </mc:AlternateContent>
  <bookViews>
    <workbookView xWindow="-28920" yWindow="-120" windowWidth="29040" windowHeight="15720" activeTab="1"/>
  </bookViews>
  <sheets>
    <sheet name="PRESTATIONS FERMES " sheetId="9" r:id="rId1"/>
    <sheet name="OPTION" sheetId="10" r:id="rId2"/>
  </sheets>
  <definedNames>
    <definedName name="_xlnm._FilterDatabase" localSheetId="1" hidden="1">OPTION!$A$1:$G$12</definedName>
    <definedName name="_xlnm._FilterDatabase" localSheetId="0" hidden="1">'PRESTATIONS FERMES '!$A$1:$G$23</definedName>
    <definedName name="_Toc3140094" localSheetId="1">OPTION!#REF!</definedName>
    <definedName name="_Toc3140094" localSheetId="0">'PRESTATIONS FERMES '!#REF!</definedName>
    <definedName name="_xlnm.Print_Titles" localSheetId="1">OPTION!$1:$1</definedName>
    <definedName name="_xlnm.Print_Titles" localSheetId="0">'PRESTATIONS FERMES '!$1:$1</definedName>
    <definedName name="Print_Area" localSheetId="1">OPTION!$A$1:$G$9</definedName>
    <definedName name="Print_Area" localSheetId="0">'PRESTATIONS FERMES '!$A$1:$G$20</definedName>
    <definedName name="Print_Titles" localSheetId="1">OPTION!$1:$1</definedName>
    <definedName name="Print_Titles" localSheetId="0">'PRESTATIONS FERMES '!$1:$1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3" i="9" l="1"/>
  <c r="G19" i="9"/>
  <c r="G17" i="9"/>
  <c r="G10" i="9"/>
  <c r="G11" i="9"/>
  <c r="G9" i="9"/>
  <c r="G12" i="10"/>
  <c r="G9" i="10"/>
  <c r="G8" i="10"/>
  <c r="G11" i="10" s="1"/>
  <c r="G13" i="10" l="1"/>
  <c r="G22" i="9" l="1"/>
  <c r="G23" i="9" s="1"/>
  <c r="G24" i="9" l="1"/>
</calcChain>
</file>

<file path=xl/sharedStrings.xml><?xml version="1.0" encoding="utf-8"?>
<sst xmlns="http://schemas.openxmlformats.org/spreadsheetml/2006/main" count="39" uniqueCount="24">
  <si>
    <t xml:space="preserve">Item </t>
  </si>
  <si>
    <t xml:space="preserve">Désignation </t>
  </si>
  <si>
    <t xml:space="preserve">Unité  </t>
  </si>
  <si>
    <t xml:space="preserve">Qte </t>
  </si>
  <si>
    <t xml:space="preserve">Qte entreprise </t>
  </si>
  <si>
    <t xml:space="preserve">Prix unitaire </t>
  </si>
  <si>
    <t xml:space="preserve">Prix total </t>
  </si>
  <si>
    <t xml:space="preserve">Ens </t>
  </si>
  <si>
    <t xml:space="preserve">Sous total en € HT </t>
  </si>
  <si>
    <t xml:space="preserve">TOTAL GENERAL HT </t>
  </si>
  <si>
    <t>TVA (20%)</t>
  </si>
  <si>
    <t xml:space="preserve">TOTAL GENERAL TTC </t>
  </si>
  <si>
    <t xml:space="preserve">GARDIENNAGE </t>
  </si>
  <si>
    <t xml:space="preserve">Bâtiment modulaire </t>
  </si>
  <si>
    <t xml:space="preserve">Mise en place sur site et raccordement selon descriptif CCTP </t>
  </si>
  <si>
    <t xml:space="preserve">Mise à disposition du bâtiment </t>
  </si>
  <si>
    <t xml:space="preserve">Mois </t>
  </si>
  <si>
    <t xml:space="preserve">Repli en fin de prestation </t>
  </si>
  <si>
    <t xml:space="preserve">Prestation de gardiennage </t>
  </si>
  <si>
    <t>Prolongation de la mise à disposition du bâtiment (location, entretien….)</t>
  </si>
  <si>
    <t xml:space="preserve">Prestation de gardiennage mensuel selon descriptif CCTP </t>
  </si>
  <si>
    <t>PRESTATIONS FERMES</t>
  </si>
  <si>
    <t>OPTION : PROLONGATION DU MARCHE POUR UN MOIS SUPPLEMENTAIRE (cf article 5.3 du CCTP)</t>
  </si>
  <si>
    <t>Prestation de gardiennage décrite à l'article 5.2 du CCTP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</si>
</sst>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&quot; &quot;[$€-40C]"/>
  </numFmts>
  <fonts count="6" x14ac:knownFonts="1">
    <font>
      <sz val="11"/>
      <color rgb="FF000000"/>
      <name val="Calibri"/>
      <family val="2"/>
    </font>
    <font>
      <b/>
      <sz val="10"/>
      <color rgb="FF000000"/>
      <name val="Arial Narrow"/>
      <family val="2"/>
    </font>
    <font>
      <sz val="10"/>
      <color rgb="FF000000"/>
      <name val="Arial Narrow"/>
      <family val="2"/>
    </font>
    <font>
      <b/>
      <u/>
      <sz val="10"/>
      <color rgb="FF000000"/>
      <name val="Arial Narrow"/>
      <family val="2"/>
    </font>
    <font>
      <sz val="12"/>
      <name val="Arial Narrow"/>
      <family val="2"/>
    </font>
    <font>
      <sz val="10"/>
      <color rgb="FF000000"/>
      <name val="Arial"/>
      <family val="1"/>
    </font>
  </fonts>
  <fills count="3">
    <fill>
      <patternFill patternType="none"/>
    </fill>
    <fill>
      <patternFill patternType="gray125"/>
    </fill>
    <fill>
      <patternFill patternType="solid">
        <fgColor rgb="FFDBDBDB"/>
        <bgColor rgb="FFDBDBDB"/>
      </patternFill>
    </fill>
  </fills>
  <borders count="16">
    <border>
      <left/>
      <right/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medium">
        <color rgb="FF000000"/>
      </bottom>
      <diagonal/>
    </border>
    <border>
      <left/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medium">
        <color rgb="FF000000"/>
      </bottom>
      <diagonal/>
    </border>
    <border>
      <left style="thin">
        <color rgb="FF000000"/>
      </left>
      <right style="medium">
        <color indexed="64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3">
    <xf numFmtId="0" fontId="0" fillId="0" borderId="0"/>
    <xf numFmtId="0" fontId="4" fillId="0" borderId="0"/>
    <xf numFmtId="0" fontId="5" fillId="0" borderId="0" applyFill="0">
      <alignment horizontal="left" vertical="top" wrapText="1"/>
    </xf>
  </cellStyleXfs>
  <cellXfs count="37">
    <xf numFmtId="0" fontId="0" fillId="0" borderId="0" xfId="0"/>
    <xf numFmtId="0" fontId="2" fillId="0" borderId="1" xfId="0" applyFont="1" applyBorder="1" applyAlignment="1" applyProtection="1">
      <alignment horizontal="center" vertical="center"/>
      <protection locked="0"/>
    </xf>
    <xf numFmtId="0" fontId="2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right"/>
    </xf>
    <xf numFmtId="0" fontId="2" fillId="0" borderId="0" xfId="0" applyFont="1" applyAlignment="1">
      <alignment wrapText="1"/>
    </xf>
    <xf numFmtId="0" fontId="1" fillId="0" borderId="2" xfId="0" applyFont="1" applyBorder="1" applyAlignment="1">
      <alignment horizontal="center" vertical="center" wrapText="1"/>
    </xf>
    <xf numFmtId="0" fontId="2" fillId="0" borderId="0" xfId="0" applyFont="1"/>
    <xf numFmtId="0" fontId="2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1" fillId="0" borderId="1" xfId="0" applyFont="1" applyBorder="1" applyAlignment="1" applyProtection="1">
      <alignment horizontal="center" vertical="center" wrapText="1"/>
      <protection locked="0"/>
    </xf>
    <xf numFmtId="164" fontId="1" fillId="0" borderId="0" xfId="0" applyNumberFormat="1" applyFont="1" applyAlignment="1">
      <alignment horizontal="center" vertical="center"/>
    </xf>
    <xf numFmtId="164" fontId="1" fillId="0" borderId="3" xfId="0" applyNumberFormat="1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2" fillId="0" borderId="6" xfId="0" applyFont="1" applyBorder="1"/>
    <xf numFmtId="0" fontId="1" fillId="0" borderId="6" xfId="0" applyFont="1" applyBorder="1" applyAlignment="1">
      <alignment horizontal="right"/>
    </xf>
    <xf numFmtId="0" fontId="2" fillId="0" borderId="6" xfId="0" applyFont="1" applyBorder="1" applyAlignment="1">
      <alignment wrapText="1"/>
    </xf>
    <xf numFmtId="0" fontId="1" fillId="0" borderId="6" xfId="0" applyFont="1" applyBorder="1" applyAlignment="1">
      <alignment horizontal="left"/>
    </xf>
    <xf numFmtId="164" fontId="1" fillId="2" borderId="8" xfId="0" applyNumberFormat="1" applyFont="1" applyFill="1" applyBorder="1" applyAlignment="1">
      <alignment horizontal="center" vertical="center" wrapText="1"/>
    </xf>
    <xf numFmtId="164" fontId="1" fillId="0" borderId="9" xfId="0" applyNumberFormat="1" applyFont="1" applyBorder="1" applyAlignment="1">
      <alignment horizontal="center" vertical="center" wrapText="1"/>
    </xf>
    <xf numFmtId="164" fontId="2" fillId="0" borderId="9" xfId="0" applyNumberFormat="1" applyFont="1" applyBorder="1" applyAlignment="1">
      <alignment horizontal="center" vertical="center"/>
    </xf>
    <xf numFmtId="164" fontId="1" fillId="0" borderId="9" xfId="0" applyNumberFormat="1" applyFont="1" applyBorder="1" applyAlignment="1">
      <alignment horizontal="center" vertical="center"/>
    </xf>
    <xf numFmtId="164" fontId="1" fillId="0" borderId="4" xfId="0" applyNumberFormat="1" applyFont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164" fontId="1" fillId="2" borderId="13" xfId="0" applyNumberFormat="1" applyFont="1" applyFill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164" fontId="1" fillId="0" borderId="14" xfId="0" applyNumberFormat="1" applyFont="1" applyBorder="1" applyAlignment="1" applyProtection="1">
      <alignment horizontal="center" vertical="center" wrapText="1"/>
      <protection locked="0"/>
    </xf>
    <xf numFmtId="0" fontId="3" fillId="0" borderId="7" xfId="0" applyFont="1" applyBorder="1" applyAlignment="1">
      <alignment horizontal="center" vertical="center"/>
    </xf>
    <xf numFmtId="164" fontId="2" fillId="0" borderId="14" xfId="0" applyNumberFormat="1" applyFont="1" applyBorder="1" applyAlignment="1" applyProtection="1">
      <alignment horizontal="center" vertical="center"/>
      <protection locked="0"/>
    </xf>
    <xf numFmtId="0" fontId="1" fillId="0" borderId="7" xfId="0" applyFont="1" applyBorder="1" applyAlignment="1">
      <alignment horizontal="right"/>
    </xf>
    <xf numFmtId="0" fontId="1" fillId="0" borderId="6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center"/>
    </xf>
    <xf numFmtId="0" fontId="1" fillId="0" borderId="15" xfId="0" applyFont="1" applyBorder="1" applyAlignment="1">
      <alignment horizontal="right"/>
    </xf>
  </cellXfs>
  <cellStyles count="3">
    <cellStyle name="ArtTitre" xfId="2"/>
    <cellStyle name="Normal" xfId="0" builtinId="0" customBuiltin="1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6"/>
  <sheetViews>
    <sheetView showZeros="0" zoomScaleNormal="100" workbookViewId="0">
      <selection activeCell="B32" sqref="B32"/>
    </sheetView>
  </sheetViews>
  <sheetFormatPr baseColWidth="10" defaultRowHeight="12.75" x14ac:dyDescent="0.2"/>
  <cols>
    <col min="1" max="1" width="7.5703125" style="8" customWidth="1"/>
    <col min="2" max="2" width="41.7109375" style="7" customWidth="1"/>
    <col min="3" max="4" width="5.28515625" style="8" customWidth="1"/>
    <col min="5" max="5" width="8.85546875" style="8" customWidth="1"/>
    <col min="6" max="6" width="9.7109375" style="9" customWidth="1"/>
    <col min="7" max="7" width="10.140625" style="9" customWidth="1"/>
    <col min="8" max="8" width="11.42578125" style="7" customWidth="1"/>
    <col min="9" max="16384" width="11.42578125" style="7"/>
  </cols>
  <sheetData>
    <row r="1" spans="1:7" s="5" customFormat="1" ht="26.25" thickBot="1" x14ac:dyDescent="0.25">
      <c r="A1" s="23" t="s">
        <v>0</v>
      </c>
      <c r="B1" s="24" t="s">
        <v>1</v>
      </c>
      <c r="C1" s="25" t="s">
        <v>2</v>
      </c>
      <c r="D1" s="25" t="s">
        <v>3</v>
      </c>
      <c r="E1" s="25" t="s">
        <v>4</v>
      </c>
      <c r="F1" s="26" t="s">
        <v>5</v>
      </c>
      <c r="G1" s="18" t="s">
        <v>6</v>
      </c>
    </row>
    <row r="2" spans="1:7" s="5" customFormat="1" x14ac:dyDescent="0.2">
      <c r="A2" s="27"/>
      <c r="B2" s="13"/>
      <c r="C2" s="6"/>
      <c r="D2" s="6"/>
      <c r="E2" s="10"/>
      <c r="F2" s="28"/>
      <c r="G2" s="19"/>
    </row>
    <row r="3" spans="1:7" s="5" customFormat="1" x14ac:dyDescent="0.2">
      <c r="A3" s="27"/>
      <c r="B3" s="32" t="s">
        <v>21</v>
      </c>
      <c r="C3" s="6"/>
      <c r="D3" s="6"/>
      <c r="E3" s="10"/>
      <c r="F3" s="28"/>
      <c r="G3" s="19"/>
    </row>
    <row r="4" spans="1:7" s="5" customFormat="1" x14ac:dyDescent="0.2">
      <c r="A4" s="27"/>
      <c r="B4" s="32"/>
      <c r="C4" s="6"/>
      <c r="D4" s="6"/>
      <c r="E4" s="10"/>
      <c r="F4" s="28"/>
      <c r="G4" s="19"/>
    </row>
    <row r="5" spans="1:7" s="5" customFormat="1" x14ac:dyDescent="0.2">
      <c r="A5" s="27">
        <v>5</v>
      </c>
      <c r="B5" s="34" t="s">
        <v>12</v>
      </c>
      <c r="C5" s="6"/>
      <c r="D5" s="6"/>
      <c r="E5" s="10"/>
      <c r="F5" s="28"/>
      <c r="G5" s="19"/>
    </row>
    <row r="6" spans="1:7" s="5" customFormat="1" x14ac:dyDescent="0.2">
      <c r="A6" s="27"/>
      <c r="B6" s="32"/>
      <c r="C6" s="6"/>
      <c r="D6" s="6"/>
      <c r="E6" s="10"/>
      <c r="F6" s="28"/>
      <c r="G6" s="19"/>
    </row>
    <row r="7" spans="1:7" s="5" customFormat="1" x14ac:dyDescent="0.2">
      <c r="A7" s="27">
        <v>5.0999999999999996</v>
      </c>
      <c r="B7" s="33" t="s">
        <v>13</v>
      </c>
      <c r="C7" s="6"/>
      <c r="D7" s="6"/>
      <c r="E7" s="10"/>
      <c r="F7" s="28"/>
      <c r="G7" s="19"/>
    </row>
    <row r="8" spans="1:7" s="5" customFormat="1" x14ac:dyDescent="0.2">
      <c r="A8" s="27"/>
      <c r="B8" s="32"/>
      <c r="C8" s="6"/>
      <c r="D8" s="6"/>
      <c r="E8" s="10"/>
      <c r="F8" s="28"/>
      <c r="G8" s="19"/>
    </row>
    <row r="9" spans="1:7" customFormat="1" ht="15" x14ac:dyDescent="0.25">
      <c r="A9" s="29"/>
      <c r="B9" s="14" t="s">
        <v>14</v>
      </c>
      <c r="C9" s="2" t="s">
        <v>7</v>
      </c>
      <c r="D9" s="2">
        <v>1</v>
      </c>
      <c r="E9" s="1"/>
      <c r="F9" s="30"/>
      <c r="G9" s="20">
        <f>ROUND(E9*F9,2)</f>
        <v>0</v>
      </c>
    </row>
    <row r="10" spans="1:7" customFormat="1" ht="15" x14ac:dyDescent="0.25">
      <c r="A10" s="29"/>
      <c r="B10" s="14" t="s">
        <v>15</v>
      </c>
      <c r="C10" s="2" t="s">
        <v>16</v>
      </c>
      <c r="D10" s="2">
        <v>12</v>
      </c>
      <c r="E10" s="1"/>
      <c r="F10" s="30"/>
      <c r="G10" s="20">
        <f t="shared" ref="G10:G11" si="0">ROUND(E10*F10,2)</f>
        <v>0</v>
      </c>
    </row>
    <row r="11" spans="1:7" customFormat="1" ht="15" x14ac:dyDescent="0.25">
      <c r="A11" s="29"/>
      <c r="B11" s="14" t="s">
        <v>17</v>
      </c>
      <c r="C11" s="2" t="s">
        <v>7</v>
      </c>
      <c r="D11" s="2">
        <v>1</v>
      </c>
      <c r="E11" s="1"/>
      <c r="F11" s="30"/>
      <c r="G11" s="20">
        <f t="shared" si="0"/>
        <v>0</v>
      </c>
    </row>
    <row r="12" spans="1:7" customFormat="1" ht="15" x14ac:dyDescent="0.25">
      <c r="A12" s="29"/>
      <c r="B12" s="14"/>
      <c r="C12" s="2"/>
      <c r="D12" s="2"/>
      <c r="E12" s="1"/>
      <c r="F12" s="30"/>
      <c r="G12" s="20"/>
    </row>
    <row r="13" spans="1:7" customFormat="1" ht="15" x14ac:dyDescent="0.25">
      <c r="A13" s="31"/>
      <c r="B13" s="15" t="s">
        <v>8</v>
      </c>
      <c r="C13" s="2"/>
      <c r="D13" s="3"/>
      <c r="E13" s="1"/>
      <c r="F13" s="30"/>
      <c r="G13" s="21">
        <f>SUM(G9:G11)</f>
        <v>0</v>
      </c>
    </row>
    <row r="14" spans="1:7" customFormat="1" ht="15" x14ac:dyDescent="0.25">
      <c r="A14" s="31"/>
      <c r="B14" s="15"/>
      <c r="C14" s="2"/>
      <c r="D14" s="2"/>
      <c r="E14" s="1"/>
      <c r="F14" s="30"/>
      <c r="G14" s="21"/>
    </row>
    <row r="15" spans="1:7" customFormat="1" ht="15" x14ac:dyDescent="0.25">
      <c r="A15" s="35">
        <v>5.2</v>
      </c>
      <c r="B15" s="17" t="s">
        <v>18</v>
      </c>
      <c r="C15" s="2"/>
      <c r="D15" s="2"/>
      <c r="E15" s="1"/>
      <c r="F15" s="30"/>
      <c r="G15" s="21"/>
    </row>
    <row r="16" spans="1:7" customFormat="1" ht="15" x14ac:dyDescent="0.25">
      <c r="A16" s="35"/>
      <c r="B16" s="17"/>
      <c r="C16" s="2"/>
      <c r="D16" s="2"/>
      <c r="E16" s="1"/>
      <c r="F16" s="30"/>
      <c r="G16" s="21"/>
    </row>
    <row r="17" spans="1:7" customFormat="1" ht="15" x14ac:dyDescent="0.25">
      <c r="A17" s="29"/>
      <c r="B17" s="16" t="s">
        <v>20</v>
      </c>
      <c r="C17" s="2" t="s">
        <v>16</v>
      </c>
      <c r="D17" s="2">
        <v>12</v>
      </c>
      <c r="E17" s="1"/>
      <c r="F17" s="30"/>
      <c r="G17" s="20">
        <f t="shared" ref="G17" si="1">ROUND(E17*F17,2)</f>
        <v>0</v>
      </c>
    </row>
    <row r="18" spans="1:7" customFormat="1" ht="15" x14ac:dyDescent="0.25">
      <c r="A18" s="29"/>
      <c r="B18" s="16"/>
      <c r="C18" s="2"/>
      <c r="D18" s="2"/>
      <c r="E18" s="1"/>
      <c r="F18" s="30"/>
      <c r="G18" s="20"/>
    </row>
    <row r="19" spans="1:7" customFormat="1" ht="15" x14ac:dyDescent="0.25">
      <c r="A19" s="35"/>
      <c r="B19" s="15" t="s">
        <v>8</v>
      </c>
      <c r="C19" s="2"/>
      <c r="D19" s="3"/>
      <c r="E19" s="1"/>
      <c r="F19" s="30"/>
      <c r="G19" s="21">
        <f>G17</f>
        <v>0</v>
      </c>
    </row>
    <row r="20" spans="1:7" customFormat="1" ht="15" x14ac:dyDescent="0.25">
      <c r="A20" s="35"/>
      <c r="B20" s="15"/>
      <c r="C20" s="2"/>
      <c r="D20" s="2"/>
      <c r="E20" s="1"/>
      <c r="F20" s="30"/>
      <c r="G20" s="21"/>
    </row>
    <row r="21" spans="1:7" customFormat="1" ht="15.75" thickBot="1" x14ac:dyDescent="0.3">
      <c r="A21" s="31"/>
      <c r="B21" s="15"/>
      <c r="C21" s="2"/>
      <c r="D21" s="2"/>
      <c r="E21" s="1"/>
      <c r="F21" s="30"/>
      <c r="G21" s="21"/>
    </row>
    <row r="22" spans="1:7" customFormat="1" ht="15.75" thickBot="1" x14ac:dyDescent="0.3">
      <c r="A22" s="36" t="s">
        <v>9</v>
      </c>
      <c r="B22" s="36"/>
      <c r="C22" s="36"/>
      <c r="D22" s="36"/>
      <c r="E22" s="36"/>
      <c r="F22" s="36"/>
      <c r="G22" s="22">
        <f>SUM(G2:G21)/2</f>
        <v>0</v>
      </c>
    </row>
    <row r="23" spans="1:7" customFormat="1" ht="15.75" thickBot="1" x14ac:dyDescent="0.3">
      <c r="A23" s="36" t="s">
        <v>10</v>
      </c>
      <c r="B23" s="36"/>
      <c r="C23" s="36"/>
      <c r="D23" s="36"/>
      <c r="E23" s="36"/>
      <c r="F23" s="36"/>
      <c r="G23" s="12">
        <f>+ROUND(G22*0.2,2)</f>
        <v>0</v>
      </c>
    </row>
    <row r="24" spans="1:7" customFormat="1" ht="15.75" thickBot="1" x14ac:dyDescent="0.3">
      <c r="A24" s="36" t="s">
        <v>11</v>
      </c>
      <c r="B24" s="36"/>
      <c r="C24" s="36"/>
      <c r="D24" s="36"/>
      <c r="E24" s="36"/>
      <c r="F24" s="36"/>
      <c r="G24" s="12">
        <f>+G22+G23</f>
        <v>0</v>
      </c>
    </row>
    <row r="25" spans="1:7" customFormat="1" ht="15" x14ac:dyDescent="0.25">
      <c r="A25" s="4"/>
      <c r="B25" s="4"/>
      <c r="C25" s="4"/>
      <c r="D25" s="4"/>
      <c r="E25" s="4"/>
      <c r="F25" s="4"/>
      <c r="G25" s="11"/>
    </row>
    <row r="26" spans="1:7" customFormat="1" ht="15" x14ac:dyDescent="0.25">
      <c r="A26" s="4"/>
      <c r="B26" s="4"/>
      <c r="C26" s="4"/>
      <c r="D26" s="4"/>
      <c r="E26" s="4"/>
      <c r="F26" s="4"/>
      <c r="G26" s="11"/>
    </row>
  </sheetData>
  <autoFilter ref="A1:G23"/>
  <mergeCells count="3">
    <mergeCell ref="A22:F22"/>
    <mergeCell ref="A23:F23"/>
    <mergeCell ref="A24:F24"/>
  </mergeCells>
  <printOptions gridLines="1"/>
  <pageMargins left="0.31496062992125984" right="0.31496062992125984" top="0.94488188976377963" bottom="0.74803149606299213" header="0.31496062992125984" footer="0.31496062992125984"/>
  <pageSetup paperSize="9" fitToWidth="0" fitToHeight="0" orientation="portrait" horizontalDpi="300" verticalDpi="300" r:id="rId1"/>
  <headerFooter>
    <oddHeader>&amp;C&amp;"Arial Narrow,Gras"&amp;10Construction d'un Bâtiment d'enseignement - Projet invictus
Lot 14 : Gardiennage - Décompte du Prix Global Forfaitaire&amp;R&amp;"Arial Narrow,Gras"&amp;10C23021DPGF140B</oddHeader>
    <oddFooter>&amp;C&amp;"Arial Narrow,Normal"&amp;10&amp;P/&amp;N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"/>
  <sheetViews>
    <sheetView showZeros="0" tabSelected="1" zoomScaleNormal="100" workbookViewId="0">
      <selection activeCell="J7" sqref="J7"/>
    </sheetView>
  </sheetViews>
  <sheetFormatPr baseColWidth="10" defaultRowHeight="12.75" x14ac:dyDescent="0.2"/>
  <cols>
    <col min="1" max="1" width="7.5703125" style="8" customWidth="1"/>
    <col min="2" max="2" width="41.7109375" style="7" customWidth="1"/>
    <col min="3" max="4" width="5.28515625" style="8" customWidth="1"/>
    <col min="5" max="5" width="8.85546875" style="8" customWidth="1"/>
    <col min="6" max="6" width="9.7109375" style="9" customWidth="1"/>
    <col min="7" max="7" width="10.140625" style="9" customWidth="1"/>
    <col min="8" max="8" width="11.42578125" style="7" customWidth="1"/>
    <col min="9" max="16384" width="11.42578125" style="7"/>
  </cols>
  <sheetData>
    <row r="1" spans="1:7" s="5" customFormat="1" ht="26.25" thickBot="1" x14ac:dyDescent="0.25">
      <c r="A1" s="23" t="s">
        <v>0</v>
      </c>
      <c r="B1" s="24" t="s">
        <v>1</v>
      </c>
      <c r="C1" s="25" t="s">
        <v>2</v>
      </c>
      <c r="D1" s="25" t="s">
        <v>3</v>
      </c>
      <c r="E1" s="25" t="s">
        <v>4</v>
      </c>
      <c r="F1" s="26" t="s">
        <v>5</v>
      </c>
      <c r="G1" s="18" t="s">
        <v>6</v>
      </c>
    </row>
    <row r="2" spans="1:7" s="5" customFormat="1" x14ac:dyDescent="0.2">
      <c r="A2" s="27"/>
      <c r="B2" s="13"/>
      <c r="C2" s="6"/>
      <c r="D2" s="6"/>
      <c r="E2" s="10"/>
      <c r="F2" s="28"/>
      <c r="G2" s="19"/>
    </row>
    <row r="3" spans="1:7" s="5" customFormat="1" x14ac:dyDescent="0.2">
      <c r="A3" s="27"/>
      <c r="B3" s="34"/>
      <c r="C3" s="6"/>
      <c r="D3" s="6"/>
      <c r="E3" s="10"/>
      <c r="F3" s="28"/>
      <c r="G3" s="19"/>
    </row>
    <row r="4" spans="1:7" s="5" customFormat="1" x14ac:dyDescent="0.2">
      <c r="A4" s="27"/>
      <c r="B4" s="32"/>
      <c r="C4" s="6"/>
      <c r="D4" s="6"/>
      <c r="E4" s="10"/>
      <c r="F4" s="28"/>
      <c r="G4" s="19"/>
    </row>
    <row r="5" spans="1:7" s="5" customFormat="1" ht="25.5" x14ac:dyDescent="0.2">
      <c r="A5" s="27"/>
      <c r="B5" s="33" t="s">
        <v>22</v>
      </c>
      <c r="C5" s="6"/>
      <c r="D5" s="6"/>
      <c r="E5" s="10"/>
      <c r="F5" s="28"/>
      <c r="G5" s="19"/>
    </row>
    <row r="6" spans="1:7" s="5" customFormat="1" x14ac:dyDescent="0.2">
      <c r="A6" s="27"/>
      <c r="B6" s="33"/>
      <c r="C6" s="6"/>
      <c r="D6" s="6"/>
      <c r="E6" s="10"/>
      <c r="F6" s="28"/>
      <c r="G6" s="19"/>
    </row>
    <row r="7" spans="1:7" s="5" customFormat="1" x14ac:dyDescent="0.2">
      <c r="A7" s="27"/>
      <c r="B7" s="32"/>
      <c r="C7" s="6"/>
      <c r="D7" s="6"/>
      <c r="E7" s="10"/>
      <c r="F7" s="28"/>
      <c r="G7" s="19"/>
    </row>
    <row r="8" spans="1:7" customFormat="1" ht="26.25" x14ac:dyDescent="0.25">
      <c r="A8" s="29"/>
      <c r="B8" s="16" t="s">
        <v>19</v>
      </c>
      <c r="C8" s="2" t="s">
        <v>16</v>
      </c>
      <c r="D8" s="2">
        <v>1</v>
      </c>
      <c r="E8" s="1"/>
      <c r="F8" s="30"/>
      <c r="G8" s="20">
        <f>ROUND(F8*E8,2)</f>
        <v>0</v>
      </c>
    </row>
    <row r="9" spans="1:7" customFormat="1" ht="15" x14ac:dyDescent="0.25">
      <c r="A9" s="29"/>
      <c r="B9" s="14" t="s">
        <v>23</v>
      </c>
      <c r="C9" s="2" t="s">
        <v>16</v>
      </c>
      <c r="D9" s="2">
        <v>1</v>
      </c>
      <c r="E9" s="1"/>
      <c r="F9" s="30"/>
      <c r="G9" s="20">
        <f>ROUND(F9*E9,2)</f>
        <v>0</v>
      </c>
    </row>
    <row r="10" spans="1:7" customFormat="1" ht="15.75" thickBot="1" x14ac:dyDescent="0.3">
      <c r="A10" s="31"/>
      <c r="B10" s="15"/>
      <c r="C10" s="2"/>
      <c r="D10" s="2"/>
      <c r="E10" s="1"/>
      <c r="F10" s="30"/>
      <c r="G10" s="21"/>
    </row>
    <row r="11" spans="1:7" customFormat="1" ht="15.75" thickBot="1" x14ac:dyDescent="0.3">
      <c r="A11" s="36" t="s">
        <v>9</v>
      </c>
      <c r="B11" s="36"/>
      <c r="C11" s="36"/>
      <c r="D11" s="36"/>
      <c r="E11" s="36"/>
      <c r="F11" s="36"/>
      <c r="G11" s="22">
        <f>SUM(G2:G10)</f>
        <v>0</v>
      </c>
    </row>
    <row r="12" spans="1:7" customFormat="1" ht="15.75" thickBot="1" x14ac:dyDescent="0.3">
      <c r="A12" s="36" t="s">
        <v>10</v>
      </c>
      <c r="B12" s="36"/>
      <c r="C12" s="36"/>
      <c r="D12" s="36"/>
      <c r="E12" s="36"/>
      <c r="F12" s="36"/>
      <c r="G12" s="12">
        <f>+ROUND(G11*0.2,2)</f>
        <v>0</v>
      </c>
    </row>
    <row r="13" spans="1:7" customFormat="1" ht="15.75" thickBot="1" x14ac:dyDescent="0.3">
      <c r="A13" s="36" t="s">
        <v>11</v>
      </c>
      <c r="B13" s="36"/>
      <c r="C13" s="36"/>
      <c r="D13" s="36"/>
      <c r="E13" s="36"/>
      <c r="F13" s="36"/>
      <c r="G13" s="12">
        <f>+G11+G12</f>
        <v>0</v>
      </c>
    </row>
    <row r="14" spans="1:7" customFormat="1" ht="15" x14ac:dyDescent="0.25">
      <c r="A14" s="4"/>
      <c r="B14" s="4"/>
      <c r="C14" s="4"/>
      <c r="D14" s="4"/>
      <c r="E14" s="4"/>
      <c r="F14" s="4"/>
      <c r="G14" s="11"/>
    </row>
    <row r="15" spans="1:7" customFormat="1" ht="15" x14ac:dyDescent="0.25">
      <c r="A15" s="4"/>
      <c r="B15" s="4"/>
      <c r="C15" s="4"/>
      <c r="D15" s="4"/>
      <c r="E15" s="4"/>
      <c r="F15" s="4"/>
      <c r="G15" s="11"/>
    </row>
  </sheetData>
  <autoFilter ref="A1:G12"/>
  <mergeCells count="3">
    <mergeCell ref="A11:F11"/>
    <mergeCell ref="A12:F12"/>
    <mergeCell ref="A13:F13"/>
  </mergeCells>
  <printOptions gridLines="1"/>
  <pageMargins left="0.31496062992125984" right="0.31496062992125984" top="0.94488188976377963" bottom="0.74803149606299213" header="0.31496062992125984" footer="0.31496062992125984"/>
  <pageSetup paperSize="9" fitToWidth="0" fitToHeight="0" orientation="portrait" horizontalDpi="300" verticalDpi="300" r:id="rId1"/>
  <headerFooter>
    <oddHeader>&amp;C&amp;"Arial Narrow,Gras"&amp;10Construction d'un Bâtiment d'enseignement - Projet invictus
Lot 14 : Gardiennage - Décompte du Prix Global Forfaitaire&amp;R&amp;"Arial Narrow,Gras"&amp;10C23021DPGF140B</oddHeader>
    <oddFooter>&amp;C&amp;"Arial Narrow,Normal"&amp;10&amp;P/&amp;N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6</vt:i4>
      </vt:variant>
    </vt:vector>
  </HeadingPairs>
  <TitlesOfParts>
    <vt:vector size="8" baseType="lpstr">
      <vt:lpstr>PRESTATIONS FERMES </vt:lpstr>
      <vt:lpstr>OPTION</vt:lpstr>
      <vt:lpstr>OPTION!Impression_des_titres</vt:lpstr>
      <vt:lpstr>'PRESTATIONS FERMES '!Impression_des_titres</vt:lpstr>
      <vt:lpstr>OPTION!Print_Area</vt:lpstr>
      <vt:lpstr>'PRESTATIONS FERMES '!Print_Area</vt:lpstr>
      <vt:lpstr>OPTION!Print_Titles</vt:lpstr>
      <vt:lpstr>'PRESTATIONS FERMES 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Maxime BOISSY</dc:creator>
  <cp:lastModifiedBy>VUIGNIER Alexandra</cp:lastModifiedBy>
  <cp:lastPrinted>2024-05-27T12:38:23Z</cp:lastPrinted>
  <dcterms:created xsi:type="dcterms:W3CDTF">2019-03-26T13:38:00Z</dcterms:created>
  <dcterms:modified xsi:type="dcterms:W3CDTF">2024-11-22T15:20:38Z</dcterms:modified>
</cp:coreProperties>
</file>