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4-733 - MAPAO services spé - Veille média presse\DCE renouvellement\"/>
    </mc:Choice>
  </mc:AlternateContent>
  <bookViews>
    <workbookView xWindow="0" yWindow="0" windowWidth="28800" windowHeight="12345"/>
  </bookViews>
  <sheets>
    <sheet name="BPU" sheetId="2" r:id="rId1"/>
  </sheets>
  <definedNames>
    <definedName name="_Hlk50708295" localSheetId="0">BPU!#REF!</definedName>
    <definedName name="_xlnm.Print_Area" localSheetId="0">BPU!$A$1:$H$25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F27" i="2" s="1"/>
  <c r="E26" i="2"/>
  <c r="F26" i="2" s="1"/>
  <c r="E21" i="2"/>
  <c r="F21" i="2" s="1"/>
  <c r="E19" i="2"/>
  <c r="F19" i="2" s="1"/>
  <c r="E18" i="2"/>
  <c r="E16" i="2"/>
  <c r="F16" i="2" s="1"/>
  <c r="E15" i="2"/>
  <c r="F15" i="2" s="1"/>
  <c r="E10" i="2"/>
  <c r="F10" i="2" s="1"/>
  <c r="E11" i="2"/>
  <c r="F11" i="2" s="1"/>
  <c r="E12" i="2"/>
  <c r="F12" i="2" s="1"/>
  <c r="E13" i="2"/>
  <c r="F13" i="2" s="1"/>
  <c r="E9" i="2"/>
  <c r="F9" i="2" s="1"/>
  <c r="D8" i="2"/>
  <c r="F8" i="2" l="1"/>
  <c r="E14" i="2"/>
  <c r="E8" i="2"/>
  <c r="E20" i="2"/>
  <c r="E17" i="2"/>
  <c r="E25" i="2"/>
  <c r="F18" i="2"/>
  <c r="F17" i="2" s="1"/>
  <c r="F25" i="2"/>
  <c r="D25" i="2"/>
  <c r="F20" i="2"/>
  <c r="D20" i="2"/>
  <c r="D17" i="2"/>
  <c r="F14" i="2"/>
  <c r="D14" i="2"/>
  <c r="F30" i="2" l="1"/>
  <c r="F31" i="2" s="1"/>
  <c r="E30" i="2"/>
  <c r="E31" i="2" s="1"/>
  <c r="D30" i="2"/>
  <c r="D31" i="2" s="1"/>
</calcChain>
</file>

<file path=xl/sharedStrings.xml><?xml version="1.0" encoding="utf-8"?>
<sst xmlns="http://schemas.openxmlformats.org/spreadsheetml/2006/main" count="32" uniqueCount="28">
  <si>
    <r>
      <rPr>
        <b/>
        <sz val="10"/>
        <color theme="1"/>
        <rFont val="Arial"/>
        <family val="2"/>
      </rPr>
      <t>PRESSE</t>
    </r>
    <r>
      <rPr>
        <sz val="10"/>
        <color theme="1"/>
        <rFont val="Arial"/>
        <family val="2"/>
      </rPr>
      <t xml:space="preserve">
Agence de presse 
Presse généraliste nationale  (toute périodicité)  
Presse généraliste régionale (toute périodicité) 
Presse spécialisée art
Presse professionnelle 
Presse gratuite</t>
    </r>
  </si>
  <si>
    <r>
      <t xml:space="preserve">RADIO 
</t>
    </r>
    <r>
      <rPr>
        <sz val="10"/>
        <color theme="1"/>
        <rFont val="Arial"/>
        <family val="2"/>
      </rPr>
      <t>Radios nationales 
Radios régionales 
Radios locales</t>
    </r>
  </si>
  <si>
    <r>
      <t xml:space="preserve">TV 
</t>
    </r>
    <r>
      <rPr>
        <sz val="10"/>
        <color theme="1"/>
        <rFont val="Arial"/>
        <family val="2"/>
      </rPr>
      <t>TV nationales 
TV régionales 
TV locales</t>
    </r>
  </si>
  <si>
    <r>
      <t xml:space="preserve">PRESSE INTERNATIONALE
</t>
    </r>
    <r>
      <rPr>
        <sz val="10"/>
        <color theme="1"/>
        <rFont val="Arial"/>
        <family val="2"/>
      </rPr>
      <t>(*Belgique, Luxembourg, Pays-Bas, Allemagne, Suisse, Italie, Espagne, Royaume-Uni, Canada, Etats-Unis,</t>
    </r>
    <r>
      <rPr>
        <sz val="10"/>
        <color rgb="FFFF0000"/>
        <rFont val="Arial"/>
        <family val="2"/>
      </rPr>
      <t xml:space="preserve"> Australie, Japon</t>
    </r>
    <r>
      <rPr>
        <sz val="10"/>
        <color theme="1"/>
        <rFont val="Arial"/>
        <family val="2"/>
      </rPr>
      <t>)</t>
    </r>
  </si>
  <si>
    <r>
      <rPr>
        <b/>
        <sz val="16"/>
        <color rgb="FFFF0000"/>
        <rFont val="Arial"/>
        <family val="2"/>
      </rPr>
      <t>Accord-cadre n°2025-</t>
    </r>
    <r>
      <rPr>
        <b/>
        <sz val="16"/>
        <color theme="1"/>
        <rFont val="Arial"/>
        <family val="2"/>
      </rPr>
      <t xml:space="preserve">
Veille médias (presse, web et audiovisuel) quotidienne, réalisation de panoramas de presse et mise en place d’une plateforme dédiée à destination du service de presse de l'EPMO</t>
    </r>
  </si>
  <si>
    <t>Décomposition du Prix Global et Forfaitaire (D.P.G.F)</t>
  </si>
  <si>
    <t>TVA à 20%</t>
  </si>
  <si>
    <t>Forfait annuel
Prix Unitaire HT</t>
  </si>
  <si>
    <t>Forfait annuel
Prix TTC</t>
  </si>
  <si>
    <r>
      <t>WEB*</t>
    </r>
    <r>
      <rPr>
        <sz val="10"/>
        <color theme="1"/>
        <rFont val="Arial"/>
        <family val="2"/>
      </rPr>
      <t xml:space="preserve">
Sites médias
Blogs
Pureplayers
</t>
    </r>
    <r>
      <rPr>
        <i/>
        <sz val="10"/>
        <color theme="1"/>
        <rFont val="Arial"/>
        <family val="2"/>
      </rPr>
      <t>*A l'exclusion des réseaux sociaux et des piges AFP 
(pour lequel la Direction de la Communication dispose d'un abonnement)</t>
    </r>
  </si>
  <si>
    <t>Veille médias exhaustive et transmission au fil de l’eau sous forme d’alertes 5/7 jours 
(du lundi au vendredi) 
&gt; de 1 à 5 postes</t>
  </si>
  <si>
    <t>Plateforme sécurisée panorama presse</t>
  </si>
  <si>
    <t>Accès à une plateforme sécurisée en ligne de veille hébergeant toutes les retombées médias pour 5 utilisateurs</t>
  </si>
  <si>
    <t>Formation à l'utilisation de la plateforme pour 5 utilisateurs</t>
  </si>
  <si>
    <t>Revues de presse</t>
  </si>
  <si>
    <t>1/ VEILLE MÉDIAS</t>
  </si>
  <si>
    <r>
      <rPr>
        <b/>
        <sz val="10"/>
        <color theme="1"/>
        <rFont val="Arial"/>
        <family val="2"/>
      </rPr>
      <t>Revue de presse hebdomadaire chaque vendredi</t>
    </r>
    <r>
      <rPr>
        <sz val="10"/>
        <color theme="1"/>
        <rFont val="Arial"/>
        <family val="2"/>
      </rPr>
      <t xml:space="preserve">
&gt; reprenant toutes les retombées liées aux musées d'Orsay et de l'Orangerie livrée le vendredi avant 12 heures </t>
    </r>
  </si>
  <si>
    <r>
      <rPr>
        <b/>
        <sz val="10"/>
        <color theme="1"/>
        <rFont val="Arial"/>
        <family val="2"/>
      </rPr>
      <t>Revue de presse quotidienne clé en main chaque début de matinée</t>
    </r>
    <r>
      <rPr>
        <sz val="10"/>
        <color theme="1"/>
        <rFont val="Arial"/>
        <family val="2"/>
      </rPr>
      <t xml:space="preserve">
&gt; contenant l’intégralité des retombées presse, radio et TV de l’EPMO
&gt; cette veille inclut - en supplément des retombées relatives à l'EPMO - un nombre limité (de 1 à 4/jour) de retombées concernant l'actualité culturelle nationale et internationale</t>
    </r>
  </si>
  <si>
    <t>Retombées en urgence</t>
  </si>
  <si>
    <t>Transmission d'une retombée en urgence sur sollicitation du service presse
(1h maximum pour les supports nationaux ; 2h maximum pour la presse étrangère)</t>
  </si>
  <si>
    <t>Dans la limite de 7 000 retombées par an</t>
  </si>
  <si>
    <t>Autorisation et déclaration des droits de copie auprès du Centre Français du Droit de Copie (CFC)</t>
  </si>
  <si>
    <t>Gestion des autorisations à la reproduction et à la diffusion des articles et des extraits audiovisuels auprès du CFC</t>
  </si>
  <si>
    <t>Mandat de paiement de la déclaration des droits de copie auprès du CFC</t>
  </si>
  <si>
    <t>2/ TRAITEMENT DES DROITS D'AUTEURS*</t>
  </si>
  <si>
    <t>*Conformément à l'article 3.6 du CCTP</t>
  </si>
  <si>
    <t>TOTAL FORFAITAIRE ANNUEL</t>
  </si>
  <si>
    <t>TOTAL FORFAITAIRE DUREE TOTALE DE L'ACCORD6CADRE (4 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</si>
</sst>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sz val="14"/>
      <color theme="4" tint="-0.249977111117893"/>
      <name val="Arial"/>
      <family val="2"/>
    </font>
    <font>
      <i/>
      <sz val="10"/>
      <color theme="1"/>
      <name val="Arial"/>
      <family val="2"/>
    </font>
    <font>
      <b/>
      <sz val="14"/>
      <name val="Arial"/>
      <family val="2"/>
    </font>
    <font>
      <b/>
      <i/>
      <u/>
      <sz val="10"/>
      <color theme="1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4" fontId="3" fillId="5" borderId="9" xfId="1" applyFont="1" applyFill="1" applyBorder="1" applyAlignment="1">
      <alignment horizontal="center" vertical="center" wrapText="1"/>
    </xf>
    <xf numFmtId="44" fontId="3" fillId="0" borderId="10" xfId="1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4" fontId="4" fillId="4" borderId="6" xfId="1" applyFont="1" applyFill="1" applyBorder="1" applyAlignment="1">
      <alignment horizontal="center" vertical="center" wrapText="1"/>
    </xf>
    <xf numFmtId="44" fontId="4" fillId="4" borderId="16" xfId="1" applyFont="1" applyFill="1" applyBorder="1" applyAlignment="1">
      <alignment horizontal="center" vertical="center" wrapText="1"/>
    </xf>
    <xf numFmtId="44" fontId="4" fillId="7" borderId="18" xfId="1" applyFont="1" applyFill="1" applyBorder="1" applyAlignment="1">
      <alignment horizontal="center" vertical="center" wrapText="1"/>
    </xf>
    <xf numFmtId="44" fontId="4" fillId="7" borderId="19" xfId="1" applyFont="1" applyFill="1" applyBorder="1" applyAlignment="1">
      <alignment horizontal="center" vertical="center" wrapText="1"/>
    </xf>
    <xf numFmtId="0" fontId="12" fillId="7" borderId="13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6" fillId="6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16" zoomScale="80" zoomScaleNormal="80" workbookViewId="0">
      <selection activeCell="J12" sqref="J12"/>
    </sheetView>
  </sheetViews>
  <sheetFormatPr baseColWidth="10" defaultRowHeight="40.5" customHeight="1" x14ac:dyDescent="0.25"/>
  <cols>
    <col min="1" max="1" width="19.85546875" customWidth="1"/>
    <col min="2" max="2" width="57.5703125" customWidth="1"/>
    <col min="3" max="5" width="24.140625" customWidth="1"/>
    <col min="6" max="6" width="27.28515625" customWidth="1"/>
    <col min="7" max="7" width="22" customWidth="1"/>
    <col min="8" max="8" width="18.140625" customWidth="1"/>
  </cols>
  <sheetData>
    <row r="1" spans="1:9" ht="27.75" customHeight="1" x14ac:dyDescent="0.25">
      <c r="A1" s="31" t="s">
        <v>4</v>
      </c>
      <c r="B1" s="31"/>
      <c r="C1" s="31"/>
      <c r="D1" s="31"/>
      <c r="E1" s="31"/>
      <c r="F1" s="31"/>
      <c r="G1" s="31"/>
      <c r="H1" s="31"/>
      <c r="I1" s="1"/>
    </row>
    <row r="2" spans="1:9" ht="66.95" customHeight="1" x14ac:dyDescent="0.25">
      <c r="A2" s="31"/>
      <c r="B2" s="31"/>
      <c r="C2" s="31"/>
      <c r="D2" s="31"/>
      <c r="E2" s="31"/>
      <c r="F2" s="31"/>
      <c r="G2" s="31"/>
      <c r="H2" s="31"/>
      <c r="I2" s="1"/>
    </row>
    <row r="3" spans="1:9" ht="21.75" customHeight="1" x14ac:dyDescent="0.25">
      <c r="A3" s="2"/>
      <c r="B3" s="2"/>
      <c r="C3" s="2"/>
      <c r="D3" s="2"/>
      <c r="E3" s="2"/>
      <c r="F3" s="2"/>
      <c r="G3" s="2"/>
      <c r="H3" s="2"/>
      <c r="I3" s="1"/>
    </row>
    <row r="4" spans="1:9" ht="18" x14ac:dyDescent="0.25">
      <c r="A4" s="32" t="s">
        <v>5</v>
      </c>
      <c r="B4" s="32"/>
      <c r="C4" s="32"/>
      <c r="D4" s="32"/>
      <c r="E4" s="32"/>
      <c r="F4" s="32"/>
      <c r="G4" s="32"/>
      <c r="H4" s="32"/>
      <c r="I4" s="1"/>
    </row>
    <row r="5" spans="1:9" ht="24" customHeight="1" thickBot="1" x14ac:dyDescent="0.3">
      <c r="A5" s="1"/>
      <c r="B5" s="1"/>
      <c r="C5" s="1"/>
      <c r="D5" s="1"/>
      <c r="E5" s="1"/>
      <c r="F5" s="1"/>
      <c r="G5" s="1"/>
      <c r="H5" s="1"/>
      <c r="I5" s="1"/>
    </row>
    <row r="6" spans="1:9" ht="43.5" customHeight="1" thickBot="1" x14ac:dyDescent="0.3">
      <c r="A6" s="24" t="s">
        <v>15</v>
      </c>
      <c r="B6" s="25"/>
      <c r="C6" s="25"/>
      <c r="D6" s="25"/>
      <c r="E6" s="25"/>
      <c r="F6" s="26"/>
      <c r="G6" s="1"/>
      <c r="H6" s="1"/>
      <c r="I6" s="1"/>
    </row>
    <row r="7" spans="1:9" ht="40.5" customHeight="1" x14ac:dyDescent="0.25">
      <c r="A7" s="15" t="s">
        <v>20</v>
      </c>
      <c r="B7" s="16"/>
      <c r="C7" s="17"/>
      <c r="D7" s="7" t="s">
        <v>7</v>
      </c>
      <c r="E7" s="7" t="s">
        <v>6</v>
      </c>
      <c r="F7" s="7" t="s">
        <v>8</v>
      </c>
      <c r="G7" s="1"/>
      <c r="H7" s="1"/>
      <c r="I7" s="1"/>
    </row>
    <row r="8" spans="1:9" ht="51" customHeight="1" x14ac:dyDescent="0.25">
      <c r="A8" s="33" t="s">
        <v>10</v>
      </c>
      <c r="B8" s="34"/>
      <c r="C8" s="35"/>
      <c r="D8" s="9">
        <f>SUM(D9:D13)</f>
        <v>0</v>
      </c>
      <c r="E8" s="9">
        <f>SUM(E9:E13)</f>
        <v>0</v>
      </c>
      <c r="F8" s="9">
        <f>SUM(F9:F13)</f>
        <v>0</v>
      </c>
      <c r="G8" s="1"/>
      <c r="H8" s="1"/>
      <c r="I8" s="1"/>
    </row>
    <row r="9" spans="1:9" ht="93" customHeight="1" x14ac:dyDescent="0.25">
      <c r="A9" s="18" t="s">
        <v>0</v>
      </c>
      <c r="B9" s="27"/>
      <c r="C9" s="28"/>
      <c r="D9" s="5"/>
      <c r="E9" s="5">
        <f>D9*1.2</f>
        <v>0</v>
      </c>
      <c r="F9" s="6">
        <f>D9+E9</f>
        <v>0</v>
      </c>
      <c r="G9" s="1"/>
      <c r="H9" s="1"/>
      <c r="I9" s="1"/>
    </row>
    <row r="10" spans="1:9" ht="60.6" customHeight="1" x14ac:dyDescent="0.25">
      <c r="A10" s="29" t="s">
        <v>1</v>
      </c>
      <c r="B10" s="19"/>
      <c r="C10" s="20"/>
      <c r="D10" s="5"/>
      <c r="E10" s="5">
        <f t="shared" ref="E10:E12" si="0">D10*1.2</f>
        <v>0</v>
      </c>
      <c r="F10" s="6">
        <f t="shared" ref="F10:F12" si="1">D10+E10</f>
        <v>0</v>
      </c>
      <c r="G10" s="1"/>
      <c r="H10" s="1"/>
      <c r="I10" s="1"/>
    </row>
    <row r="11" spans="1:9" ht="60.6" customHeight="1" x14ac:dyDescent="0.25">
      <c r="A11" s="29" t="s">
        <v>2</v>
      </c>
      <c r="B11" s="19"/>
      <c r="C11" s="20"/>
      <c r="D11" s="5"/>
      <c r="E11" s="5">
        <f t="shared" si="0"/>
        <v>0</v>
      </c>
      <c r="F11" s="6">
        <f t="shared" si="1"/>
        <v>0</v>
      </c>
      <c r="G11" s="1"/>
      <c r="H11" s="1"/>
      <c r="I11" s="1"/>
    </row>
    <row r="12" spans="1:9" ht="105" customHeight="1" x14ac:dyDescent="0.25">
      <c r="A12" s="29" t="s">
        <v>9</v>
      </c>
      <c r="B12" s="19"/>
      <c r="C12" s="20"/>
      <c r="D12" s="5"/>
      <c r="E12" s="5">
        <f t="shared" si="0"/>
        <v>0</v>
      </c>
      <c r="F12" s="6">
        <f t="shared" si="1"/>
        <v>0</v>
      </c>
      <c r="G12" s="1"/>
      <c r="H12" s="1"/>
      <c r="I12" s="1"/>
    </row>
    <row r="13" spans="1:9" ht="53.45" customHeight="1" x14ac:dyDescent="0.25">
      <c r="A13" s="29" t="s">
        <v>3</v>
      </c>
      <c r="B13" s="19"/>
      <c r="C13" s="20"/>
      <c r="D13" s="5"/>
      <c r="E13" s="5">
        <f>D13*1.2</f>
        <v>0</v>
      </c>
      <c r="F13" s="6">
        <f>D13+E13</f>
        <v>0</v>
      </c>
      <c r="G13" s="1"/>
      <c r="H13" s="1"/>
      <c r="I13" s="1"/>
    </row>
    <row r="14" spans="1:9" ht="44.45" customHeight="1" x14ac:dyDescent="0.25">
      <c r="A14" s="21" t="s">
        <v>11</v>
      </c>
      <c r="B14" s="22"/>
      <c r="C14" s="23"/>
      <c r="D14" s="9">
        <f>SUM(D15:D16)</f>
        <v>0</v>
      </c>
      <c r="E14" s="9">
        <f>SUM(E15:E16)</f>
        <v>0</v>
      </c>
      <c r="F14" s="9">
        <f>SUM(F15:F16)</f>
        <v>0</v>
      </c>
      <c r="G14" s="1"/>
      <c r="H14" s="1"/>
      <c r="I14" s="1"/>
    </row>
    <row r="15" spans="1:9" ht="44.1" customHeight="1" x14ac:dyDescent="0.25">
      <c r="A15" s="18" t="s">
        <v>12</v>
      </c>
      <c r="B15" s="19"/>
      <c r="C15" s="20"/>
      <c r="D15" s="5"/>
      <c r="E15" s="5">
        <f>D15*1.2</f>
        <v>0</v>
      </c>
      <c r="F15" s="6">
        <f>D15+E15</f>
        <v>0</v>
      </c>
      <c r="G15" s="1"/>
      <c r="H15" s="1"/>
      <c r="I15" s="1"/>
    </row>
    <row r="16" spans="1:9" ht="38.1" customHeight="1" x14ac:dyDescent="0.25">
      <c r="A16" s="18" t="s">
        <v>13</v>
      </c>
      <c r="B16" s="19"/>
      <c r="C16" s="20"/>
      <c r="D16" s="5"/>
      <c r="E16" s="5">
        <f>D16*1.2</f>
        <v>0</v>
      </c>
      <c r="F16" s="6">
        <f>D16+E16</f>
        <v>0</v>
      </c>
      <c r="G16" s="1"/>
      <c r="H16" s="1"/>
      <c r="I16" s="1"/>
    </row>
    <row r="17" spans="1:9" ht="38.1" customHeight="1" x14ac:dyDescent="0.25">
      <c r="A17" s="21" t="s">
        <v>14</v>
      </c>
      <c r="B17" s="22"/>
      <c r="C17" s="23"/>
      <c r="D17" s="9">
        <f>SUM(D18:D19)</f>
        <v>0</v>
      </c>
      <c r="E17" s="9">
        <f t="shared" ref="E17:F17" si="2">SUM(E18:E19)</f>
        <v>0</v>
      </c>
      <c r="F17" s="9">
        <f t="shared" si="2"/>
        <v>0</v>
      </c>
      <c r="G17" s="1"/>
      <c r="H17" s="1"/>
      <c r="I17" s="1"/>
    </row>
    <row r="18" spans="1:9" ht="71.45" customHeight="1" x14ac:dyDescent="0.25">
      <c r="A18" s="18" t="s">
        <v>17</v>
      </c>
      <c r="B18" s="19"/>
      <c r="C18" s="20"/>
      <c r="D18" s="5"/>
      <c r="E18" s="5">
        <f>D18*1.2</f>
        <v>0</v>
      </c>
      <c r="F18" s="6">
        <f>D18+E18</f>
        <v>0</v>
      </c>
      <c r="G18" s="1"/>
      <c r="H18" s="1"/>
      <c r="I18" s="1"/>
    </row>
    <row r="19" spans="1:9" ht="51.95" customHeight="1" x14ac:dyDescent="0.25">
      <c r="A19" s="18" t="s">
        <v>16</v>
      </c>
      <c r="B19" s="19"/>
      <c r="C19" s="20"/>
      <c r="D19" s="5"/>
      <c r="E19" s="5">
        <f>D19*1.2</f>
        <v>0</v>
      </c>
      <c r="F19" s="6">
        <f>D19+E19</f>
        <v>0</v>
      </c>
      <c r="G19" s="1"/>
      <c r="H19" s="1"/>
      <c r="I19" s="1"/>
    </row>
    <row r="20" spans="1:9" ht="45.6" customHeight="1" x14ac:dyDescent="0.25">
      <c r="A20" s="21" t="s">
        <v>18</v>
      </c>
      <c r="B20" s="22"/>
      <c r="C20" s="23"/>
      <c r="D20" s="9">
        <f>D21</f>
        <v>0</v>
      </c>
      <c r="E20" s="9">
        <f t="shared" ref="E20:F20" si="3">E21</f>
        <v>0</v>
      </c>
      <c r="F20" s="9">
        <f t="shared" si="3"/>
        <v>0</v>
      </c>
      <c r="G20" s="1"/>
      <c r="H20" s="1"/>
      <c r="I20" s="1"/>
    </row>
    <row r="21" spans="1:9" ht="51.95" customHeight="1" x14ac:dyDescent="0.25">
      <c r="A21" s="18" t="s">
        <v>19</v>
      </c>
      <c r="B21" s="19"/>
      <c r="C21" s="20"/>
      <c r="D21" s="5"/>
      <c r="E21" s="5">
        <f>D21*1.2</f>
        <v>0</v>
      </c>
      <c r="F21" s="6">
        <f>D21+E21</f>
        <v>0</v>
      </c>
      <c r="G21" s="1"/>
      <c r="H21" s="1"/>
      <c r="I21" s="1"/>
    </row>
    <row r="22" spans="1:9" ht="47.45" customHeight="1" thickBot="1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40.5" customHeight="1" thickBot="1" x14ac:dyDescent="0.3">
      <c r="A23" s="24" t="s">
        <v>24</v>
      </c>
      <c r="B23" s="25"/>
      <c r="C23" s="25"/>
      <c r="D23" s="25"/>
      <c r="E23" s="25"/>
      <c r="F23" s="26"/>
      <c r="G23" s="1"/>
      <c r="H23" s="1"/>
      <c r="I23" s="1"/>
    </row>
    <row r="24" spans="1:9" ht="40.5" customHeight="1" x14ac:dyDescent="0.25">
      <c r="A24" s="15" t="s">
        <v>20</v>
      </c>
      <c r="B24" s="16"/>
      <c r="C24" s="17"/>
      <c r="D24" s="7" t="s">
        <v>7</v>
      </c>
      <c r="E24" s="7" t="s">
        <v>6</v>
      </c>
      <c r="F24" s="7" t="s">
        <v>8</v>
      </c>
      <c r="G24" s="1"/>
      <c r="H24" s="1"/>
      <c r="I24" s="1"/>
    </row>
    <row r="25" spans="1:9" ht="48" customHeight="1" x14ac:dyDescent="0.25">
      <c r="A25" s="21" t="s">
        <v>21</v>
      </c>
      <c r="B25" s="22"/>
      <c r="C25" s="23"/>
      <c r="D25" s="10">
        <f>SUM(D26:D27)</f>
        <v>0</v>
      </c>
      <c r="E25" s="10">
        <f t="shared" ref="E25:F25" si="4">SUM(E26:E27)</f>
        <v>0</v>
      </c>
      <c r="F25" s="10">
        <f t="shared" si="4"/>
        <v>0</v>
      </c>
      <c r="G25" s="1"/>
      <c r="H25" s="1"/>
      <c r="I25" s="1"/>
    </row>
    <row r="26" spans="1:9" ht="48" customHeight="1" x14ac:dyDescent="0.25">
      <c r="A26" s="18" t="s">
        <v>22</v>
      </c>
      <c r="B26" s="27"/>
      <c r="C26" s="28"/>
      <c r="D26" s="5"/>
      <c r="E26" s="5">
        <f>D26*1.2</f>
        <v>0</v>
      </c>
      <c r="F26" s="6">
        <f>D26+E26</f>
        <v>0</v>
      </c>
      <c r="G26" s="1"/>
      <c r="H26" s="1"/>
      <c r="I26" s="1"/>
    </row>
    <row r="27" spans="1:9" ht="48" customHeight="1" x14ac:dyDescent="0.25">
      <c r="A27" s="18" t="s">
        <v>23</v>
      </c>
      <c r="B27" s="27"/>
      <c r="C27" s="28"/>
      <c r="D27" s="5"/>
      <c r="E27" s="5">
        <f>D27*1.2</f>
        <v>0</v>
      </c>
      <c r="F27" s="6">
        <f>D27+E27</f>
        <v>0</v>
      </c>
      <c r="G27" s="1"/>
      <c r="H27" s="1"/>
      <c r="I27" s="1"/>
    </row>
    <row r="28" spans="1:9" ht="27" customHeight="1" x14ac:dyDescent="0.25">
      <c r="A28" s="30" t="s">
        <v>25</v>
      </c>
      <c r="B28" s="30"/>
      <c r="C28" s="30"/>
      <c r="D28" s="30"/>
      <c r="E28" s="30"/>
      <c r="F28" s="30"/>
      <c r="G28" s="8"/>
      <c r="H28" s="8"/>
      <c r="I28" s="8"/>
    </row>
    <row r="29" spans="1:9" ht="40.5" customHeight="1" thickBot="1" x14ac:dyDescent="0.3">
      <c r="A29" s="3"/>
      <c r="B29" s="3"/>
      <c r="C29" s="3"/>
      <c r="D29" s="4"/>
      <c r="E29" s="4"/>
      <c r="F29" s="3"/>
      <c r="G29" s="3"/>
      <c r="H29" s="3"/>
      <c r="I29" s="3"/>
    </row>
    <row r="30" spans="1:9" ht="40.5" customHeight="1" thickBot="1" x14ac:dyDescent="0.3">
      <c r="A30" s="13" t="s">
        <v>26</v>
      </c>
      <c r="B30" s="14"/>
      <c r="C30" s="14"/>
      <c r="D30" s="11">
        <f>D25+D20+D17+D14+D8</f>
        <v>0</v>
      </c>
      <c r="E30" s="11">
        <f>E25+E20+E17+E14+E8</f>
        <v>0</v>
      </c>
      <c r="F30" s="12">
        <f>F25+F20+F17+F14+F8</f>
        <v>0</v>
      </c>
    </row>
    <row r="31" spans="1:9" ht="40.5" customHeight="1" thickBot="1" x14ac:dyDescent="0.3">
      <c r="A31" s="13" t="s">
        <v>27</v>
      </c>
      <c r="B31" s="14"/>
      <c r="C31" s="14"/>
      <c r="D31" s="11">
        <f>D30*4</f>
        <v>0</v>
      </c>
      <c r="E31" s="11">
        <f>E30*4</f>
        <v>0</v>
      </c>
      <c r="F31" s="12">
        <f>F30*4</f>
        <v>0</v>
      </c>
    </row>
  </sheetData>
  <mergeCells count="26">
    <mergeCell ref="A26:C26"/>
    <mergeCell ref="A28:F28"/>
    <mergeCell ref="A27:C27"/>
    <mergeCell ref="A24:C24"/>
    <mergeCell ref="A1:H2"/>
    <mergeCell ref="A4:H4"/>
    <mergeCell ref="A8:C8"/>
    <mergeCell ref="A6:F6"/>
    <mergeCell ref="A16:C16"/>
    <mergeCell ref="A13:C13"/>
    <mergeCell ref="A31:C31"/>
    <mergeCell ref="A30:C30"/>
    <mergeCell ref="A7:C7"/>
    <mergeCell ref="A15:C15"/>
    <mergeCell ref="A17:C17"/>
    <mergeCell ref="A23:F23"/>
    <mergeCell ref="A19:C19"/>
    <mergeCell ref="A9:C9"/>
    <mergeCell ref="A10:C10"/>
    <mergeCell ref="A11:C11"/>
    <mergeCell ref="A12:C12"/>
    <mergeCell ref="A14:C14"/>
    <mergeCell ref="A20:C20"/>
    <mergeCell ref="A21:C21"/>
    <mergeCell ref="A18:C18"/>
    <mergeCell ref="A25:C25"/>
  </mergeCells>
  <pageMargins left="0.7" right="0.7" top="0.75" bottom="0.75" header="0.3" footer="0.3"/>
  <pageSetup paperSize="8" scale="43" orientation="portrait" r:id="rId1"/>
  <ignoredErrors>
    <ignoredError sqref="E14:F14 E17:F17 E20:F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GUILLAUD Marion</dc:creator>
  <cp:lastModifiedBy>TIRAVY Anne-Sophie</cp:lastModifiedBy>
  <cp:lastPrinted>2021-01-08T14:02:10Z</cp:lastPrinted>
  <dcterms:created xsi:type="dcterms:W3CDTF">2020-12-22T16:24:53Z</dcterms:created>
  <dcterms:modified xsi:type="dcterms:W3CDTF">2024-12-12T16:56:36Z</dcterms:modified>
</cp:coreProperties>
</file>