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people.ey.com/personal/willen_boularbi_fr_ey_com/Documents/Desktop/DCE/"/>
    </mc:Choice>
  </mc:AlternateContent>
  <xr:revisionPtr revIDLastSave="76" documentId="8_{0A5E68C3-B8EC-44FB-8B48-86393D46C0CC}" xr6:coauthVersionLast="47" xr6:coauthVersionMax="47" xr10:uidLastSave="{70B020C7-CEFE-4118-B5AE-723DFBDF3D44}"/>
  <bookViews>
    <workbookView xWindow="-28920" yWindow="-120" windowWidth="29040" windowHeight="15720" xr2:uid="{D3DB2C24-8067-41A1-A6E5-76711C743B4A}"/>
  </bookViews>
  <sheets>
    <sheet name="BPU" sheetId="4"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3" i="4" l="1"/>
  <c r="E53" i="4"/>
  <c r="F53" i="4"/>
  <c r="G53" i="4"/>
  <c r="H53" i="4"/>
  <c r="I53" i="4"/>
  <c r="J53" i="4"/>
  <c r="L50" i="4"/>
  <c r="L51" i="4"/>
  <c r="L49" i="4"/>
  <c r="L46" i="4"/>
  <c r="L47" i="4"/>
  <c r="L45" i="4"/>
  <c r="L42" i="4"/>
  <c r="L43" i="4"/>
  <c r="L41" i="4"/>
  <c r="E29" i="4"/>
  <c r="F29" i="4"/>
  <c r="G29" i="4"/>
  <c r="H29" i="4"/>
  <c r="I29" i="4"/>
  <c r="J29" i="4"/>
  <c r="D29" i="4"/>
  <c r="K30" i="4"/>
  <c r="E25" i="4" l="1"/>
  <c r="F25" i="4"/>
  <c r="G25" i="4"/>
  <c r="H25" i="4"/>
  <c r="I25" i="4"/>
  <c r="J25" i="4"/>
  <c r="D25" i="4"/>
  <c r="K51" i="4" l="1"/>
  <c r="K50" i="4"/>
  <c r="K49" i="4"/>
  <c r="J48" i="4"/>
  <c r="I48" i="4"/>
  <c r="H48" i="4"/>
  <c r="G48" i="4"/>
  <c r="F48" i="4"/>
  <c r="E48" i="4"/>
  <c r="D48" i="4"/>
  <c r="K47" i="4"/>
  <c r="K46" i="4"/>
  <c r="K45" i="4"/>
  <c r="J44" i="4"/>
  <c r="I44" i="4"/>
  <c r="H44" i="4"/>
  <c r="G44" i="4"/>
  <c r="F44" i="4"/>
  <c r="E44" i="4"/>
  <c r="D44" i="4"/>
  <c r="K43" i="4"/>
  <c r="K42" i="4"/>
  <c r="K41" i="4"/>
  <c r="J40" i="4"/>
  <c r="I40" i="4"/>
  <c r="H40" i="4"/>
  <c r="G40" i="4"/>
  <c r="F40" i="4"/>
  <c r="E40" i="4"/>
  <c r="D40" i="4"/>
  <c r="J39" i="4"/>
  <c r="I39" i="4"/>
  <c r="H39" i="4"/>
  <c r="G39" i="4"/>
  <c r="F39" i="4"/>
  <c r="E39" i="4"/>
  <c r="D39" i="4"/>
  <c r="J52" i="4" l="1"/>
  <c r="J54" i="4" s="1"/>
  <c r="D52" i="4"/>
  <c r="D54" i="4" s="1"/>
  <c r="E52" i="4"/>
  <c r="E54" i="4" s="1"/>
  <c r="F52" i="4"/>
  <c r="F54" i="4" s="1"/>
  <c r="G52" i="4"/>
  <c r="G54" i="4" s="1"/>
  <c r="I52" i="4"/>
  <c r="I54" i="4" s="1"/>
  <c r="K44" i="4"/>
  <c r="H52" i="4"/>
  <c r="H54" i="4" s="1"/>
  <c r="K48" i="4"/>
  <c r="K40" i="4"/>
  <c r="K55" i="4" l="1"/>
  <c r="K56" i="4"/>
  <c r="E27" i="4"/>
  <c r="F27" i="4"/>
  <c r="G27" i="4"/>
  <c r="H27" i="4"/>
  <c r="I27" i="4"/>
  <c r="J27" i="4"/>
  <c r="D27" i="4"/>
  <c r="E23" i="4"/>
  <c r="F23" i="4"/>
  <c r="F31" i="4" s="1"/>
  <c r="G23" i="4"/>
  <c r="G31" i="4" s="1"/>
  <c r="H23" i="4"/>
  <c r="H31" i="4" s="1"/>
  <c r="I23" i="4"/>
  <c r="I31" i="4" s="1"/>
  <c r="J23" i="4"/>
  <c r="J31" i="4" s="1"/>
  <c r="D23" i="4"/>
  <c r="D31" i="4" s="1"/>
  <c r="K28" i="4"/>
  <c r="K26" i="4"/>
  <c r="K24" i="4"/>
  <c r="J22" i="4"/>
  <c r="I22" i="4"/>
  <c r="H22" i="4"/>
  <c r="G22" i="4"/>
  <c r="F22" i="4"/>
  <c r="E22" i="4"/>
  <c r="D22" i="4"/>
  <c r="E31" i="4" l="1"/>
  <c r="L30" i="4"/>
  <c r="L28" i="4"/>
  <c r="L40" i="4"/>
  <c r="L44" i="4"/>
  <c r="L48" i="4"/>
  <c r="L25" i="4"/>
  <c r="K23" i="4"/>
  <c r="L27" i="4"/>
  <c r="K27" i="4"/>
  <c r="L26" i="4"/>
  <c r="K25" i="4"/>
  <c r="L23" i="4"/>
  <c r="L24" i="4"/>
  <c r="I33" i="4" l="1"/>
  <c r="J33" i="4"/>
  <c r="F33" i="4"/>
  <c r="G33" i="4"/>
  <c r="H33" i="4"/>
  <c r="E33" i="4"/>
  <c r="D33" i="4"/>
  <c r="K34" i="4"/>
  <c r="D32" i="4" s="1"/>
  <c r="K35" i="4" l="1"/>
  <c r="K29" i="4"/>
  <c r="L29" i="4"/>
  <c r="I32" i="4"/>
  <c r="G32" i="4"/>
  <c r="J32" i="4"/>
  <c r="E32" i="4"/>
  <c r="F32" i="4"/>
  <c r="H32" i="4"/>
  <c r="D18" i="4"/>
</calcChain>
</file>

<file path=xl/sharedStrings.xml><?xml version="1.0" encoding="utf-8"?>
<sst xmlns="http://schemas.openxmlformats.org/spreadsheetml/2006/main" count="67" uniqueCount="50">
  <si>
    <r>
      <rPr>
        <sz val="14"/>
        <color indexed="56"/>
        <rFont val="Arial monospaced for SAP"/>
        <family val="3"/>
      </rPr>
      <t xml:space="preserve">Annexe </t>
    </r>
    <r>
      <rPr>
        <b/>
        <sz val="14"/>
        <color indexed="56"/>
        <rFont val="Calibri"/>
        <family val="2"/>
      </rPr>
      <t xml:space="preserve">BORDEREAU DE PRIX (BPU)  </t>
    </r>
  </si>
  <si>
    <t>Il est demandé au candidat de compléter ce bordereau de prix unitaire et d’y ajouter tout élément indispensable à la réalisation des prestations. 
La décomposition du prix global est forfaitaire et comprend 100% de la mission spécifiée dans le cahier des charges de cette consultation.
Les coûts des éventuelles prestations complémentaires proposées par le candidat doivent être précisés dans la partie devis sur les prestations optionnelles.</t>
  </si>
  <si>
    <t>Nom du candidat :</t>
  </si>
  <si>
    <t>Profil</t>
  </si>
  <si>
    <t>Titre / Fonction</t>
  </si>
  <si>
    <t>Expérience moyenne du profil (années)</t>
  </si>
  <si>
    <t>Taux journalier
( € HT )</t>
  </si>
  <si>
    <r>
      <t>Profil 1</t>
    </r>
    <r>
      <rPr>
        <i/>
        <sz val="10"/>
        <rFont val="Calibri"/>
        <family val="2"/>
        <scheme val="minor"/>
      </rPr>
      <t xml:space="preserve"> (compléter)</t>
    </r>
  </si>
  <si>
    <r>
      <t xml:space="preserve">Profil 2 </t>
    </r>
    <r>
      <rPr>
        <i/>
        <sz val="10"/>
        <rFont val="Calibri"/>
        <family val="2"/>
        <scheme val="minor"/>
      </rPr>
      <t>(compléter)</t>
    </r>
  </si>
  <si>
    <r>
      <t xml:space="preserve">Profil 3 </t>
    </r>
    <r>
      <rPr>
        <i/>
        <sz val="10"/>
        <rFont val="Calibri"/>
        <family val="2"/>
        <scheme val="minor"/>
      </rPr>
      <t>(compléter)</t>
    </r>
  </si>
  <si>
    <r>
      <t xml:space="preserve">Profil 4 </t>
    </r>
    <r>
      <rPr>
        <i/>
        <sz val="10"/>
        <rFont val="Calibri"/>
        <family val="2"/>
        <scheme val="minor"/>
      </rPr>
      <t>(compléter)</t>
    </r>
  </si>
  <si>
    <r>
      <t xml:space="preserve">Profil 5 </t>
    </r>
    <r>
      <rPr>
        <i/>
        <sz val="10"/>
        <rFont val="Calibri"/>
        <family val="2"/>
        <scheme val="minor"/>
      </rPr>
      <t>(compléter)</t>
    </r>
  </si>
  <si>
    <r>
      <t xml:space="preserve">Profil 6 </t>
    </r>
    <r>
      <rPr>
        <i/>
        <sz val="10"/>
        <rFont val="Calibri"/>
        <family val="2"/>
        <scheme val="minor"/>
      </rPr>
      <t>(compléter)</t>
    </r>
  </si>
  <si>
    <r>
      <t>Profil 7</t>
    </r>
    <r>
      <rPr>
        <i/>
        <sz val="10"/>
        <rFont val="Calibri"/>
        <family val="2"/>
        <scheme val="minor"/>
      </rPr>
      <t xml:space="preserve"> (compléter)</t>
    </r>
  </si>
  <si>
    <r>
      <t xml:space="preserve">T J M  sur prestation </t>
    </r>
    <r>
      <rPr>
        <sz val="10"/>
        <color indexed="9"/>
        <rFont val="Calibri"/>
        <family val="2"/>
      </rPr>
      <t xml:space="preserve"> (€ HT) </t>
    </r>
  </si>
  <si>
    <t>Phases 
(selon cdc et proposition prestataire)</t>
  </si>
  <si>
    <t>Livrables associés</t>
  </si>
  <si>
    <t xml:space="preserve">Charge et Coût par profil </t>
  </si>
  <si>
    <t>Sous-total jours
par livrable ( J )</t>
  </si>
  <si>
    <t>Coût par activité/livrable
( € HT )</t>
  </si>
  <si>
    <t>Commentaires</t>
  </si>
  <si>
    <t>Profil 1</t>
  </si>
  <si>
    <t>Profil 2</t>
  </si>
  <si>
    <t>Profil 3</t>
  </si>
  <si>
    <t>Profil 4</t>
  </si>
  <si>
    <t>Profil 5</t>
  </si>
  <si>
    <t>Profil 6</t>
  </si>
  <si>
    <t>Profil 7</t>
  </si>
  <si>
    <t>Pilotage</t>
  </si>
  <si>
    <t>Total jours par profil  (en jours)</t>
  </si>
  <si>
    <t>Répartition de charge  (en %)</t>
  </si>
  <si>
    <t>Total coût par profil  (en € HT)</t>
  </si>
  <si>
    <r>
      <t xml:space="preserve">CHARGE TOTALE </t>
    </r>
    <r>
      <rPr>
        <b/>
        <sz val="8"/>
        <color indexed="9"/>
        <rFont val="Calibri"/>
        <family val="2"/>
      </rPr>
      <t>(en jours)</t>
    </r>
  </si>
  <si>
    <r>
      <rPr>
        <b/>
        <sz val="14"/>
        <color rgb="FFFFFFFF"/>
        <rFont val="Calibri"/>
        <family val="2"/>
      </rPr>
      <t xml:space="preserve">COUT TOTAL DE L'INTERVENTION </t>
    </r>
    <r>
      <rPr>
        <b/>
        <sz val="8"/>
        <color rgb="FFFFFFFF"/>
        <rFont val="Calibri"/>
        <family val="2"/>
      </rPr>
      <t>(en € HT)</t>
    </r>
  </si>
  <si>
    <t>Prestations optionnelles</t>
  </si>
  <si>
    <t>Commentaire</t>
  </si>
  <si>
    <r>
      <t xml:space="preserve">Prestation …. </t>
    </r>
    <r>
      <rPr>
        <b/>
        <i/>
        <sz val="16"/>
        <color theme="0"/>
        <rFont val="Calibri"/>
        <family val="2"/>
        <scheme val="minor"/>
      </rPr>
      <t>(compléter)</t>
    </r>
  </si>
  <si>
    <r>
      <t xml:space="preserve">COUT TOTAL DU DEVIS DE PRESTATIONS OPTIONNELLES </t>
    </r>
    <r>
      <rPr>
        <b/>
        <sz val="8"/>
        <color indexed="9"/>
        <rFont val="Calibri"/>
        <family val="2"/>
      </rPr>
      <t>(en € HT)</t>
    </r>
  </si>
  <si>
    <t xml:space="preserve">Formation du personnel </t>
  </si>
  <si>
    <t>Coordination de toutes les actions des équipes du prestataire et gestion de la coordination entre les différents acteurs du marché (Neuropsy, CES, équipe projet Constances)</t>
  </si>
  <si>
    <t>- Support de suivi des devis en cours 
- Support de suivi des actions en cours 
- Support de suivi des formations
- CR et support de réunions</t>
  </si>
  <si>
    <t>- Support de suivi des certifications associées au test T MoCA
- Plan de formation à destination des psychologues</t>
  </si>
  <si>
    <t>- Livraison des évolutions identifiées et à venir sur l'application
- Rapports d'activités
- Programmes et documentation à jour</t>
  </si>
  <si>
    <t>- Maintenance, gestion de l’obsolescence et des montées de versions, ainsi que fonction support sur l'application associés aux bilans cognitifs et fonctionnels
- Développement des évolutions identifiées et à venir sur l'application</t>
  </si>
  <si>
    <t>Les tests cognitifs et fonctionnels</t>
  </si>
  <si>
    <t>Marché relatif à la réalisation de bilans cognitifs et fonctionnels pour la Cohorte Constances</t>
  </si>
  <si>
    <t>La gestion de l’application et la mise en œuvre des évolutions identifiées</t>
  </si>
  <si>
    <t>- Organisation de formation à destination des psychologues en charge de l'administration des tests
- Suivi de l'obtention des certifications associées au test T MoCA des psychologues</t>
  </si>
  <si>
    <t>- Organisation et réalisation des bilans cognitifs et fonctionnels (en présentiel, par téléphone et pour Neuroclues) 
- Recueil et transmission des résultats des tests</t>
  </si>
  <si>
    <t xml:space="preserve">- Exports hebdomadaires des données associées aux résultats des tests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</si>
</sst>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_€_-;\-* #,##0.00\ _€_-;_-* &quot;-&quot;??\ _€_-;_-@_-"/>
    <numFmt numFmtId="165" formatCode="#,##0\ &quot;€&quot;"/>
    <numFmt numFmtId="166" formatCode="_-* #,##0\ _€_-;\-* #,##0\ _€_-;_-* &quot;-&quot;??\ _€_-;_-@_-"/>
    <numFmt numFmtId="167" formatCode="_-* #,##0\ &quot;€&quot;_-;\-* #,##0\ &quot;€&quot;_-;_-* &quot;-&quot;??\ &quot;€&quot;_-;_-@_-"/>
    <numFmt numFmtId="168" formatCode="_-* #,##0.0\ _€_-;\-* #,##0.0\ _€_-;_-* &quot;-&quot;??\ _€_-;_-@_-"/>
  </numFmts>
  <fonts count="31">
    <font>
      <sz val="11"/>
      <color theme="1"/>
      <name val="Calibri"/>
      <family val="2"/>
      <scheme val="minor"/>
    </font>
    <font>
      <sz val="11"/>
      <color theme="1"/>
      <name val="Calibri"/>
      <family val="2"/>
      <scheme val="minor"/>
    </font>
    <font>
      <sz val="18"/>
      <color theme="0"/>
      <name val="Calibri"/>
      <family val="2"/>
      <scheme val="minor"/>
    </font>
    <font>
      <sz val="10"/>
      <color theme="1"/>
      <name val="Calibri"/>
      <family val="2"/>
      <scheme val="minor"/>
    </font>
    <font>
      <sz val="10"/>
      <name val="Arial"/>
      <family val="2"/>
    </font>
    <font>
      <b/>
      <sz val="14"/>
      <color indexed="56"/>
      <name val="Calibri"/>
      <family val="3"/>
    </font>
    <font>
      <sz val="14"/>
      <color indexed="56"/>
      <name val="Arial monospaced for SAP"/>
      <family val="3"/>
    </font>
    <font>
      <b/>
      <sz val="14"/>
      <color indexed="56"/>
      <name val="Calibri"/>
      <family val="2"/>
    </font>
    <font>
      <b/>
      <u/>
      <sz val="16"/>
      <color rgb="FF00B0F0"/>
      <name val="Calibri"/>
      <family val="2"/>
      <scheme val="minor"/>
    </font>
    <font>
      <b/>
      <sz val="10"/>
      <name val="Calibri"/>
      <family val="2"/>
      <scheme val="minor"/>
    </font>
    <font>
      <sz val="10"/>
      <name val="Calibri"/>
      <family val="2"/>
    </font>
    <font>
      <b/>
      <sz val="12"/>
      <name val="Calibri"/>
      <family val="2"/>
      <scheme val="minor"/>
    </font>
    <font>
      <b/>
      <sz val="10"/>
      <color indexed="9"/>
      <name val="Calibri"/>
      <family val="2"/>
    </font>
    <font>
      <sz val="10"/>
      <name val="Calibri"/>
      <family val="2"/>
      <scheme val="minor"/>
    </font>
    <font>
      <b/>
      <sz val="10"/>
      <name val="Calibri"/>
      <family val="2"/>
    </font>
    <font>
      <sz val="12"/>
      <color theme="1"/>
      <name val="Calibri"/>
      <family val="2"/>
      <scheme val="minor"/>
    </font>
    <font>
      <sz val="10"/>
      <color indexed="9"/>
      <name val="Calibri"/>
      <family val="2"/>
    </font>
    <font>
      <b/>
      <sz val="12"/>
      <name val="Calibri"/>
      <family val="2"/>
    </font>
    <font>
      <b/>
      <sz val="12"/>
      <color indexed="9"/>
      <name val="Calibri"/>
      <family val="2"/>
    </font>
    <font>
      <b/>
      <sz val="8"/>
      <name val="Calibri"/>
      <family val="2"/>
    </font>
    <font>
      <sz val="9"/>
      <color theme="1"/>
      <name val="Calibri"/>
      <family val="2"/>
      <scheme val="minor"/>
    </font>
    <font>
      <b/>
      <sz val="16"/>
      <color theme="0"/>
      <name val="Calibri"/>
      <family val="2"/>
      <scheme val="minor"/>
    </font>
    <font>
      <sz val="10"/>
      <color theme="0"/>
      <name val="Calibri"/>
      <family val="2"/>
      <scheme val="minor"/>
    </font>
    <font>
      <b/>
      <sz val="10"/>
      <color indexed="56"/>
      <name val="Calibri"/>
      <family val="2"/>
    </font>
    <font>
      <b/>
      <sz val="16"/>
      <color indexed="9"/>
      <name val="Calibri"/>
      <family val="2"/>
    </font>
    <font>
      <b/>
      <sz val="14"/>
      <color indexed="9"/>
      <name val="Calibri"/>
      <family val="2"/>
    </font>
    <font>
      <b/>
      <sz val="8"/>
      <color indexed="9"/>
      <name val="Calibri"/>
      <family val="2"/>
    </font>
    <font>
      <i/>
      <sz val="10"/>
      <name val="Calibri"/>
      <family val="2"/>
      <scheme val="minor"/>
    </font>
    <font>
      <b/>
      <sz val="14"/>
      <color rgb="FFFFFFFF"/>
      <name val="Calibri"/>
      <family val="2"/>
    </font>
    <font>
      <b/>
      <sz val="8"/>
      <color rgb="FFFFFFFF"/>
      <name val="Calibri"/>
      <family val="2"/>
    </font>
    <font>
      <b/>
      <i/>
      <sz val="16"/>
      <color theme="0"/>
      <name val="Calibri"/>
      <family val="2"/>
      <scheme val="minor"/>
    </font>
  </fonts>
  <fills count="10">
    <fill>
      <patternFill patternType="none"/>
    </fill>
    <fill>
      <patternFill patternType="gray125"/>
    </fill>
    <fill>
      <patternFill patternType="solid">
        <fgColor theme="3"/>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bgColor indexed="64"/>
      </patternFill>
    </fill>
    <fill>
      <patternFill patternType="solid">
        <fgColor theme="8" tint="0.59999389629810485"/>
        <bgColor indexed="64"/>
      </patternFill>
    </fill>
    <fill>
      <patternFill patternType="solid">
        <fgColor rgb="FFBA1641"/>
        <bgColor indexed="64"/>
      </patternFill>
    </fill>
    <fill>
      <patternFill patternType="solid">
        <fgColor theme="9" tint="0.79998168889431442"/>
        <bgColor indexed="64"/>
      </patternFill>
    </fill>
  </fills>
  <borders count="5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medium">
        <color indexed="64"/>
      </right>
      <top style="medium">
        <color indexed="64"/>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auto="1"/>
      </top>
      <bottom style="medium">
        <color indexed="64"/>
      </bottom>
      <diagonal/>
    </border>
    <border>
      <left style="thin">
        <color auto="1"/>
      </left>
      <right style="medium">
        <color auto="1"/>
      </right>
      <top style="thin">
        <color auto="1"/>
      </top>
      <bottom/>
      <diagonal/>
    </border>
    <border>
      <left style="medium">
        <color indexed="64"/>
      </left>
      <right style="medium">
        <color indexed="64"/>
      </right>
      <top style="thin">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thin">
        <color indexed="64"/>
      </right>
      <top style="medium">
        <color indexed="64"/>
      </top>
      <bottom style="medium">
        <color indexed="64"/>
      </bottom>
      <diagonal/>
    </border>
    <border>
      <left/>
      <right style="thin">
        <color auto="1"/>
      </right>
      <top style="medium">
        <color auto="1"/>
      </top>
      <bottom style="medium">
        <color auto="1"/>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auto="1"/>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right/>
      <top style="medium">
        <color auto="1"/>
      </top>
      <bottom/>
      <diagonal/>
    </border>
    <border>
      <left/>
      <right style="medium">
        <color auto="1"/>
      </right>
      <top/>
      <bottom/>
      <diagonal/>
    </border>
    <border>
      <left style="medium">
        <color indexed="64"/>
      </left>
      <right/>
      <top style="thin">
        <color indexed="64"/>
      </top>
      <bottom style="thin">
        <color indexed="64"/>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medium">
        <color indexed="64"/>
      </right>
      <top style="thin">
        <color auto="1"/>
      </top>
      <bottom style="medium">
        <color indexed="64"/>
      </bottom>
      <diagonal/>
    </border>
    <border>
      <left/>
      <right style="thin">
        <color indexed="64"/>
      </right>
      <top style="thin">
        <color indexed="64"/>
      </top>
      <bottom style="medium">
        <color indexed="64"/>
      </bottom>
      <diagonal/>
    </border>
    <border>
      <left style="thin">
        <color auto="1"/>
      </left>
      <right style="thin">
        <color auto="1"/>
      </right>
      <top style="thin">
        <color auto="1"/>
      </top>
      <bottom style="medium">
        <color indexed="64"/>
      </bottom>
      <diagonal/>
    </border>
    <border>
      <left/>
      <right/>
      <top/>
      <bottom style="medium">
        <color indexed="64"/>
      </bottom>
      <diagonal/>
    </border>
    <border>
      <left/>
      <right style="medium">
        <color auto="1"/>
      </right>
      <top/>
      <bottom style="medium">
        <color auto="1"/>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medium">
        <color auto="1"/>
      </top>
      <bottom style="thin">
        <color auto="1"/>
      </bottom>
      <diagonal/>
    </border>
    <border>
      <left style="medium">
        <color auto="1"/>
      </left>
      <right/>
      <top/>
      <bottom style="thin">
        <color auto="1"/>
      </bottom>
      <diagonal/>
    </border>
    <border>
      <left style="thin">
        <color auto="1"/>
      </left>
      <right style="medium">
        <color auto="1"/>
      </right>
      <top/>
      <bottom style="thin">
        <color auto="1"/>
      </bottom>
      <diagonal/>
    </border>
    <border>
      <left style="medium">
        <color indexed="64"/>
      </left>
      <right style="thin">
        <color indexed="64"/>
      </right>
      <top style="thin">
        <color indexed="64"/>
      </top>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4" fillId="0" borderId="0"/>
    <xf numFmtId="164" fontId="1" fillId="0" borderId="0" applyFont="0" applyFill="0" applyBorder="0" applyAlignment="0" applyProtection="0"/>
    <xf numFmtId="44" fontId="4" fillId="0" borderId="0" applyFont="0" applyFill="0" applyBorder="0" applyAlignment="0" applyProtection="0"/>
    <xf numFmtId="164" fontId="4" fillId="0" borderId="0" applyFont="0" applyFill="0" applyBorder="0" applyAlignment="0" applyProtection="0"/>
  </cellStyleXfs>
  <cellXfs count="142">
    <xf numFmtId="0" fontId="0" fillId="0" borderId="0" xfId="0"/>
    <xf numFmtId="0" fontId="3" fillId="0" borderId="0" xfId="0" applyFont="1" applyAlignment="1">
      <alignment horizontal="center" vertical="center"/>
    </xf>
    <xf numFmtId="0" fontId="8" fillId="0" borderId="0" xfId="0" applyFont="1" applyAlignment="1">
      <alignment horizontal="left" vertical="center"/>
    </xf>
    <xf numFmtId="0" fontId="10" fillId="0" borderId="0" xfId="3" applyFont="1" applyAlignment="1">
      <alignment vertical="center" wrapText="1"/>
    </xf>
    <xf numFmtId="0" fontId="10" fillId="3" borderId="0" xfId="3" applyFont="1" applyFill="1" applyAlignment="1">
      <alignment vertical="center" wrapText="1"/>
    </xf>
    <xf numFmtId="0" fontId="0" fillId="0" borderId="1" xfId="0" applyBorder="1" applyAlignment="1">
      <alignment vertical="center"/>
    </xf>
    <xf numFmtId="0" fontId="3" fillId="0" borderId="0" xfId="0" applyFont="1"/>
    <xf numFmtId="0" fontId="14" fillId="4" borderId="4" xfId="3" applyFont="1" applyFill="1" applyBorder="1" applyAlignment="1" applyProtection="1">
      <alignment vertical="center" wrapText="1"/>
      <protection locked="0"/>
    </xf>
    <xf numFmtId="0" fontId="0" fillId="0" borderId="0" xfId="0" applyAlignment="1">
      <alignment vertical="center"/>
    </xf>
    <xf numFmtId="167" fontId="3" fillId="0" borderId="5" xfId="1" applyNumberFormat="1" applyFont="1" applyBorder="1" applyAlignment="1">
      <alignment horizontal="center" vertical="center" wrapText="1"/>
    </xf>
    <xf numFmtId="164" fontId="22" fillId="2" borderId="21" xfId="0" applyNumberFormat="1" applyFont="1" applyFill="1" applyBorder="1" applyAlignment="1">
      <alignment horizontal="center" vertical="center"/>
    </xf>
    <xf numFmtId="168" fontId="22" fillId="2" borderId="25" xfId="0" applyNumberFormat="1" applyFont="1" applyFill="1" applyBorder="1" applyAlignment="1">
      <alignment horizontal="center" vertical="center"/>
    </xf>
    <xf numFmtId="0" fontId="9" fillId="7" borderId="13" xfId="0" applyFont="1" applyFill="1" applyBorder="1" applyAlignment="1">
      <alignment vertical="center" wrapText="1"/>
    </xf>
    <xf numFmtId="164" fontId="3" fillId="4" borderId="27" xfId="0" applyNumberFormat="1" applyFont="1" applyFill="1" applyBorder="1" applyAlignment="1">
      <alignment horizontal="center" vertical="center"/>
    </xf>
    <xf numFmtId="164" fontId="3" fillId="4" borderId="28" xfId="0" applyNumberFormat="1" applyFont="1" applyFill="1" applyBorder="1" applyAlignment="1">
      <alignment horizontal="center" vertical="center"/>
    </xf>
    <xf numFmtId="164" fontId="3" fillId="4" borderId="29" xfId="0" applyNumberFormat="1" applyFont="1" applyFill="1" applyBorder="1" applyAlignment="1">
      <alignment horizontal="center" vertical="center"/>
    </xf>
    <xf numFmtId="164" fontId="3" fillId="4" borderId="3" xfId="0" applyNumberFormat="1" applyFont="1" applyFill="1" applyBorder="1" applyAlignment="1">
      <alignment horizontal="center" vertical="center"/>
    </xf>
    <xf numFmtId="164" fontId="3" fillId="4" borderId="4" xfId="0" applyNumberFormat="1" applyFont="1" applyFill="1" applyBorder="1" applyAlignment="1">
      <alignment horizontal="center" vertical="center"/>
    </xf>
    <xf numFmtId="164" fontId="3" fillId="4" borderId="1" xfId="0" applyNumberFormat="1" applyFont="1" applyFill="1" applyBorder="1" applyAlignment="1">
      <alignment horizontal="center" vertical="center"/>
    </xf>
    <xf numFmtId="164" fontId="23" fillId="0" borderId="14" xfId="3" applyNumberFormat="1" applyFont="1" applyBorder="1" applyAlignment="1">
      <alignment horizontal="center" vertical="center" wrapText="1"/>
    </xf>
    <xf numFmtId="164" fontId="23" fillId="0" borderId="33" xfId="5" applyNumberFormat="1" applyFont="1" applyBorder="1" applyAlignment="1">
      <alignment horizontal="center" vertical="center" wrapText="1"/>
    </xf>
    <xf numFmtId="9" fontId="23" fillId="0" borderId="3" xfId="2" applyFont="1" applyBorder="1" applyAlignment="1">
      <alignment horizontal="center" vertical="center" wrapText="1"/>
    </xf>
    <xf numFmtId="167" fontId="23" fillId="0" borderId="40" xfId="1" applyNumberFormat="1" applyFont="1" applyBorder="1" applyAlignment="1">
      <alignment horizontal="center" vertical="center" wrapText="1"/>
    </xf>
    <xf numFmtId="167" fontId="23" fillId="0" borderId="41" xfId="1" applyNumberFormat="1" applyFont="1" applyBorder="1" applyAlignment="1">
      <alignment horizontal="center" vertical="center" wrapText="1"/>
    </xf>
    <xf numFmtId="0" fontId="12" fillId="8" borderId="4" xfId="3" applyFont="1" applyFill="1" applyBorder="1" applyAlignment="1">
      <alignment horizontal="center" vertical="center" wrapText="1"/>
    </xf>
    <xf numFmtId="0" fontId="12" fillId="8" borderId="5" xfId="3" applyFont="1" applyFill="1" applyBorder="1" applyAlignment="1">
      <alignment horizontal="center" vertical="center" wrapText="1"/>
    </xf>
    <xf numFmtId="166" fontId="24" fillId="8" borderId="42" xfId="3" applyNumberFormat="1" applyFont="1" applyFill="1" applyBorder="1" applyAlignment="1">
      <alignment horizontal="center" vertical="center" wrapText="1"/>
    </xf>
    <xf numFmtId="0" fontId="13" fillId="9" borderId="4" xfId="3" applyFont="1" applyFill="1" applyBorder="1" applyAlignment="1">
      <alignment horizontal="left" vertical="center" wrapText="1"/>
    </xf>
    <xf numFmtId="166" fontId="20" fillId="9" borderId="4" xfId="0" applyNumberFormat="1" applyFont="1" applyFill="1" applyBorder="1" applyAlignment="1">
      <alignment horizontal="center" vertical="center" wrapText="1"/>
    </xf>
    <xf numFmtId="164" fontId="3" fillId="4" borderId="47" xfId="0" applyNumberFormat="1" applyFont="1" applyFill="1" applyBorder="1" applyAlignment="1">
      <alignment horizontal="center" vertical="center"/>
    </xf>
    <xf numFmtId="164" fontId="3" fillId="4" borderId="41" xfId="0" applyNumberFormat="1" applyFont="1" applyFill="1" applyBorder="1" applyAlignment="1">
      <alignment horizontal="center" vertical="center"/>
    </xf>
    <xf numFmtId="164" fontId="23" fillId="0" borderId="47" xfId="3" applyNumberFormat="1" applyFont="1" applyBorder="1" applyAlignment="1">
      <alignment horizontal="center" vertical="center" wrapText="1"/>
    </xf>
    <xf numFmtId="165" fontId="23" fillId="0" borderId="48" xfId="3" applyNumberFormat="1" applyFont="1" applyBorder="1" applyAlignment="1">
      <alignment horizontal="center" vertical="center" wrapText="1"/>
    </xf>
    <xf numFmtId="165" fontId="23" fillId="4" borderId="39" xfId="3" applyNumberFormat="1" applyFont="1" applyFill="1" applyBorder="1" applyAlignment="1">
      <alignment horizontal="center" vertical="center" wrapText="1"/>
    </xf>
    <xf numFmtId="165" fontId="23" fillId="4" borderId="13" xfId="3" applyNumberFormat="1" applyFont="1" applyFill="1" applyBorder="1" applyAlignment="1">
      <alignment horizontal="center" vertical="center" wrapText="1"/>
    </xf>
    <xf numFmtId="0" fontId="9" fillId="7" borderId="47" xfId="0" quotePrefix="1" applyFont="1" applyFill="1" applyBorder="1" applyAlignment="1">
      <alignment vertical="center" wrapText="1"/>
    </xf>
    <xf numFmtId="166" fontId="20" fillId="9" borderId="3" xfId="0" applyNumberFormat="1" applyFont="1" applyFill="1" applyBorder="1" applyAlignment="1">
      <alignment horizontal="center" vertical="center" wrapText="1"/>
    </xf>
    <xf numFmtId="167" fontId="3" fillId="0" borderId="51" xfId="1" applyNumberFormat="1" applyFont="1" applyBorder="1" applyAlignment="1">
      <alignment horizontal="center" vertical="center" wrapText="1"/>
    </xf>
    <xf numFmtId="166" fontId="20" fillId="9" borderId="1" xfId="0" applyNumberFormat="1" applyFont="1" applyFill="1" applyBorder="1" applyAlignment="1">
      <alignment horizontal="center" vertical="center" wrapText="1"/>
    </xf>
    <xf numFmtId="167" fontId="3" fillId="0" borderId="50" xfId="1" applyNumberFormat="1" applyFont="1" applyBorder="1" applyAlignment="1">
      <alignment horizontal="center" vertical="center" wrapText="1"/>
    </xf>
    <xf numFmtId="166" fontId="20" fillId="9" borderId="14" xfId="0" applyNumberFormat="1" applyFont="1" applyFill="1" applyBorder="1" applyAlignment="1">
      <alignment horizontal="center" vertical="center" wrapText="1"/>
    </xf>
    <xf numFmtId="166" fontId="20" fillId="9" borderId="15" xfId="0" applyNumberFormat="1" applyFont="1" applyFill="1" applyBorder="1" applyAlignment="1">
      <alignment horizontal="center" vertical="center" wrapText="1"/>
    </xf>
    <xf numFmtId="167" fontId="3" fillId="0" borderId="47" xfId="1" applyNumberFormat="1" applyFont="1" applyBorder="1" applyAlignment="1">
      <alignment horizontal="center" vertical="center" wrapText="1"/>
    </xf>
    <xf numFmtId="167" fontId="3" fillId="0" borderId="41" xfId="1" applyNumberFormat="1" applyFont="1" applyBorder="1" applyAlignment="1">
      <alignment horizontal="center" vertical="center" wrapText="1"/>
    </xf>
    <xf numFmtId="167" fontId="3" fillId="0" borderId="48" xfId="1" applyNumberFormat="1" applyFont="1" applyBorder="1" applyAlignment="1">
      <alignment horizontal="center" vertical="center" wrapText="1"/>
    </xf>
    <xf numFmtId="164" fontId="22" fillId="2" borderId="22" xfId="0" applyNumberFormat="1" applyFont="1" applyFill="1" applyBorder="1" applyAlignment="1">
      <alignment horizontal="center" vertical="center"/>
    </xf>
    <xf numFmtId="164" fontId="22" fillId="2" borderId="23" xfId="0" applyNumberFormat="1" applyFont="1" applyFill="1" applyBorder="1" applyAlignment="1">
      <alignment horizontal="center" vertical="center"/>
    </xf>
    <xf numFmtId="168" fontId="22" fillId="2" borderId="24" xfId="0" applyNumberFormat="1" applyFont="1" applyFill="1" applyBorder="1" applyAlignment="1">
      <alignment horizontal="center" vertical="center"/>
    </xf>
    <xf numFmtId="0" fontId="9" fillId="7" borderId="26" xfId="0" applyFont="1" applyFill="1" applyBorder="1" applyAlignment="1">
      <alignment vertical="center" wrapText="1"/>
    </xf>
    <xf numFmtId="164" fontId="23" fillId="0" borderId="30" xfId="3" applyNumberFormat="1" applyFont="1" applyBorder="1" applyAlignment="1">
      <alignment horizontal="center" vertical="center" wrapText="1"/>
    </xf>
    <xf numFmtId="165" fontId="23" fillId="0" borderId="54" xfId="3" applyNumberFormat="1" applyFont="1" applyBorder="1" applyAlignment="1">
      <alignment horizontal="center" vertical="center" wrapText="1"/>
    </xf>
    <xf numFmtId="165" fontId="23" fillId="4" borderId="26" xfId="3" applyNumberFormat="1" applyFont="1" applyFill="1" applyBorder="1" applyAlignment="1">
      <alignment horizontal="center" vertical="center" wrapText="1"/>
    </xf>
    <xf numFmtId="166" fontId="23" fillId="0" borderId="33" xfId="5" applyNumberFormat="1" applyFont="1" applyBorder="1" applyAlignment="1">
      <alignment horizontal="center" vertical="center" wrapText="1"/>
    </xf>
    <xf numFmtId="9" fontId="23" fillId="0" borderId="14" xfId="2" applyFont="1" applyBorder="1" applyAlignment="1">
      <alignment horizontal="center" vertical="center" wrapText="1"/>
    </xf>
    <xf numFmtId="9" fontId="23" fillId="0" borderId="37" xfId="2" applyFont="1" applyBorder="1" applyAlignment="1">
      <alignment horizontal="center" vertical="center" wrapText="1"/>
    </xf>
    <xf numFmtId="167" fontId="23" fillId="0" borderId="47" xfId="1" applyNumberFormat="1" applyFont="1" applyBorder="1" applyAlignment="1">
      <alignment horizontal="center" vertical="center" wrapText="1"/>
    </xf>
    <xf numFmtId="167" fontId="23" fillId="0" borderId="48" xfId="1" applyNumberFormat="1" applyFont="1" applyBorder="1" applyAlignment="1">
      <alignment horizontal="center" vertical="center" wrapText="1"/>
    </xf>
    <xf numFmtId="0" fontId="0" fillId="0" borderId="0" xfId="0" quotePrefix="1" applyAlignment="1">
      <alignment wrapText="1"/>
    </xf>
    <xf numFmtId="0" fontId="0" fillId="0" borderId="0" xfId="0" applyAlignment="1">
      <alignment vertical="center" wrapText="1"/>
    </xf>
    <xf numFmtId="164" fontId="22" fillId="2" borderId="10" xfId="0" applyNumberFormat="1" applyFont="1" applyFill="1" applyBorder="1" applyAlignment="1">
      <alignment horizontal="center" vertical="center"/>
    </xf>
    <xf numFmtId="164" fontId="22" fillId="2" borderId="11" xfId="0" applyNumberFormat="1" applyFont="1" applyFill="1" applyBorder="1" applyAlignment="1">
      <alignment horizontal="center" vertical="center"/>
    </xf>
    <xf numFmtId="164" fontId="22" fillId="2" borderId="12" xfId="0" applyNumberFormat="1" applyFont="1" applyFill="1" applyBorder="1" applyAlignment="1">
      <alignment horizontal="center" vertical="center"/>
    </xf>
    <xf numFmtId="164" fontId="3" fillId="4" borderId="48" xfId="0" applyNumberFormat="1" applyFont="1" applyFill="1" applyBorder="1" applyAlignment="1">
      <alignment horizontal="center" vertical="center"/>
    </xf>
    <xf numFmtId="168" fontId="22" fillId="2" borderId="12" xfId="0" applyNumberFormat="1" applyFont="1" applyFill="1" applyBorder="1" applyAlignment="1">
      <alignment horizontal="center" vertical="center"/>
    </xf>
    <xf numFmtId="49" fontId="13" fillId="7" borderId="49" xfId="0" applyNumberFormat="1" applyFont="1" applyFill="1" applyBorder="1" applyAlignment="1">
      <alignment horizontal="left" vertical="center" wrapText="1"/>
    </xf>
    <xf numFmtId="168" fontId="22" fillId="2" borderId="32" xfId="0" applyNumberFormat="1" applyFont="1" applyFill="1" applyBorder="1" applyAlignment="1">
      <alignment horizontal="center" vertical="center"/>
    </xf>
    <xf numFmtId="164" fontId="23" fillId="0" borderId="28" xfId="5" applyNumberFormat="1" applyFont="1" applyBorder="1" applyAlignment="1">
      <alignment horizontal="center" vertical="center" wrapText="1"/>
    </xf>
    <xf numFmtId="0" fontId="25" fillId="8" borderId="19" xfId="3" applyFont="1" applyFill="1" applyBorder="1" applyAlignment="1">
      <alignment horizontal="left" vertical="center" wrapText="1"/>
    </xf>
    <xf numFmtId="0" fontId="25" fillId="8" borderId="23" xfId="3" applyFont="1" applyFill="1" applyBorder="1" applyAlignment="1">
      <alignment horizontal="left" vertical="center" wrapText="1"/>
    </xf>
    <xf numFmtId="0" fontId="25" fillId="8" borderId="22" xfId="3" applyFont="1" applyFill="1" applyBorder="1" applyAlignment="1">
      <alignment horizontal="left" vertical="center" wrapText="1"/>
    </xf>
    <xf numFmtId="165" fontId="24" fillId="8" borderId="46" xfId="3" applyNumberFormat="1" applyFont="1" applyFill="1" applyBorder="1" applyAlignment="1">
      <alignment horizontal="center" vertical="center" wrapText="1"/>
    </xf>
    <xf numFmtId="165" fontId="24" fillId="8" borderId="24" xfId="3" applyNumberFormat="1" applyFont="1" applyFill="1" applyBorder="1" applyAlignment="1">
      <alignment horizontal="center" vertical="center" wrapText="1"/>
    </xf>
    <xf numFmtId="0" fontId="23" fillId="0" borderId="36" xfId="3" applyFont="1" applyBorder="1" applyAlignment="1">
      <alignment horizontal="right" vertical="center" wrapText="1"/>
    </xf>
    <xf numFmtId="0" fontId="23" fillId="0" borderId="37" xfId="3" applyFont="1" applyBorder="1" applyAlignment="1">
      <alignment horizontal="right" vertical="center" wrapText="1"/>
    </xf>
    <xf numFmtId="166" fontId="24" fillId="8" borderId="0" xfId="6" applyNumberFormat="1" applyFont="1" applyFill="1" applyBorder="1" applyAlignment="1">
      <alignment horizontal="center" vertical="center" wrapText="1"/>
    </xf>
    <xf numFmtId="166" fontId="24" fillId="8" borderId="35" xfId="6" applyNumberFormat="1" applyFont="1" applyFill="1" applyBorder="1" applyAlignment="1">
      <alignment horizontal="center" vertical="center" wrapText="1"/>
    </xf>
    <xf numFmtId="0" fontId="23" fillId="0" borderId="38" xfId="3" applyFont="1" applyBorder="1" applyAlignment="1">
      <alignment horizontal="right" vertical="center" wrapText="1"/>
    </xf>
    <xf numFmtId="0" fontId="23" fillId="0" borderId="39" xfId="3" applyFont="1" applyBorder="1" applyAlignment="1">
      <alignment horizontal="right" vertical="center" wrapText="1"/>
    </xf>
    <xf numFmtId="166" fontId="24" fillId="8" borderId="42" xfId="6" applyNumberFormat="1" applyFont="1" applyFill="1" applyBorder="1" applyAlignment="1">
      <alignment horizontal="center" vertical="center" wrapText="1"/>
    </xf>
    <xf numFmtId="166" fontId="24" fillId="8" borderId="43" xfId="6" applyNumberFormat="1" applyFont="1" applyFill="1" applyBorder="1" applyAlignment="1">
      <alignment horizontal="center" vertical="center" wrapText="1"/>
    </xf>
    <xf numFmtId="0" fontId="25" fillId="8" borderId="19" xfId="3" applyFont="1" applyFill="1" applyBorder="1" applyAlignment="1">
      <alignment vertical="center" wrapText="1"/>
    </xf>
    <xf numFmtId="0" fontId="25" fillId="8" borderId="42" xfId="3" applyFont="1" applyFill="1" applyBorder="1" applyAlignment="1">
      <alignment vertical="center" wrapText="1"/>
    </xf>
    <xf numFmtId="166" fontId="24" fillId="8" borderId="44" xfId="6" applyNumberFormat="1" applyFont="1" applyFill="1" applyBorder="1" applyAlignment="1">
      <alignment horizontal="center" vertical="center" wrapText="1"/>
    </xf>
    <xf numFmtId="166" fontId="24" fillId="8" borderId="45" xfId="6" applyNumberFormat="1" applyFont="1" applyFill="1" applyBorder="1" applyAlignment="1">
      <alignment horizontal="center" vertical="center" wrapText="1"/>
    </xf>
    <xf numFmtId="0" fontId="14" fillId="6" borderId="9" xfId="3" applyFont="1" applyFill="1" applyBorder="1" applyAlignment="1">
      <alignment horizontal="center" vertical="center" wrapText="1"/>
    </xf>
    <xf numFmtId="0" fontId="14" fillId="6" borderId="13" xfId="3" applyFont="1" applyFill="1" applyBorder="1" applyAlignment="1">
      <alignment horizontal="center" vertical="center" wrapText="1"/>
    </xf>
    <xf numFmtId="0" fontId="14" fillId="6" borderId="18" xfId="3" applyFont="1" applyFill="1" applyBorder="1" applyAlignment="1">
      <alignment horizontal="center" vertical="center" wrapText="1"/>
    </xf>
    <xf numFmtId="0" fontId="21" fillId="2" borderId="19" xfId="0" applyFont="1" applyFill="1" applyBorder="1" applyAlignment="1">
      <alignment horizontal="left" vertical="center" wrapText="1"/>
    </xf>
    <xf numFmtId="0" fontId="21" fillId="2" borderId="20" xfId="0" applyFont="1" applyFill="1" applyBorder="1" applyAlignment="1">
      <alignment horizontal="left" vertical="center" wrapText="1"/>
    </xf>
    <xf numFmtId="0" fontId="23" fillId="0" borderId="31" xfId="3" applyFont="1" applyBorder="1" applyAlignment="1">
      <alignment horizontal="right" vertical="center" wrapText="1"/>
    </xf>
    <xf numFmtId="0" fontId="23" fillId="0" borderId="32" xfId="3" applyFont="1" applyBorder="1" applyAlignment="1">
      <alignment horizontal="right" vertical="center" wrapText="1"/>
    </xf>
    <xf numFmtId="166" fontId="24" fillId="8" borderId="34" xfId="6" applyNumberFormat="1" applyFont="1" applyFill="1" applyBorder="1" applyAlignment="1">
      <alignment horizontal="center" vertical="center" wrapText="1"/>
    </xf>
    <xf numFmtId="164" fontId="9" fillId="6" borderId="9" xfId="4" applyFont="1" applyFill="1" applyBorder="1" applyAlignment="1">
      <alignment horizontal="center" vertical="center" wrapText="1"/>
    </xf>
    <xf numFmtId="164" fontId="9" fillId="6" borderId="13" xfId="4" applyFont="1" applyFill="1" applyBorder="1" applyAlignment="1">
      <alignment horizontal="center" vertical="center" wrapText="1"/>
    </xf>
    <xf numFmtId="164" fontId="9" fillId="6" borderId="16" xfId="4" applyFont="1" applyFill="1" applyBorder="1" applyAlignment="1">
      <alignment horizontal="center" vertical="center" wrapText="1"/>
    </xf>
    <xf numFmtId="164" fontId="9" fillId="6" borderId="31" xfId="4" applyFont="1" applyFill="1" applyBorder="1" applyAlignment="1">
      <alignment horizontal="center" vertical="center" wrapText="1"/>
    </xf>
    <xf numFmtId="164" fontId="9" fillId="6" borderId="36" xfId="4" applyFont="1" applyFill="1" applyBorder="1" applyAlignment="1">
      <alignment horizontal="center" vertical="center" wrapText="1"/>
    </xf>
    <xf numFmtId="164" fontId="9" fillId="6" borderId="38" xfId="4" applyFont="1" applyFill="1" applyBorder="1" applyAlignment="1">
      <alignment horizontal="center" vertical="center" wrapText="1"/>
    </xf>
    <xf numFmtId="166" fontId="18" fillId="8" borderId="10" xfId="3" applyNumberFormat="1" applyFont="1" applyFill="1" applyBorder="1" applyAlignment="1">
      <alignment horizontal="center" vertical="center" wrapText="1"/>
    </xf>
    <xf numFmtId="166" fontId="18" fillId="8" borderId="11" xfId="3" applyNumberFormat="1" applyFont="1" applyFill="1" applyBorder="1" applyAlignment="1">
      <alignment horizontal="center" vertical="center" wrapText="1"/>
    </xf>
    <xf numFmtId="166" fontId="18" fillId="8" borderId="12" xfId="3" applyNumberFormat="1" applyFont="1" applyFill="1" applyBorder="1" applyAlignment="1">
      <alignment horizontal="center" vertical="center" wrapText="1"/>
    </xf>
    <xf numFmtId="0" fontId="19" fillId="6" borderId="33" xfId="3" applyFont="1" applyFill="1" applyBorder="1" applyAlignment="1">
      <alignment horizontal="center" vertical="center" wrapText="1"/>
    </xf>
    <xf numFmtId="0" fontId="19" fillId="6" borderId="3" xfId="3" applyFont="1" applyFill="1" applyBorder="1" applyAlignment="1">
      <alignment horizontal="center" vertical="center" wrapText="1"/>
    </xf>
    <xf numFmtId="0" fontId="19" fillId="6" borderId="51" xfId="3" applyFont="1" applyFill="1" applyBorder="1" applyAlignment="1">
      <alignment horizontal="center" vertical="center" wrapText="1"/>
    </xf>
    <xf numFmtId="0" fontId="19" fillId="6" borderId="12" xfId="3" applyFont="1" applyFill="1" applyBorder="1" applyAlignment="1">
      <alignment horizontal="center" vertical="center" wrapText="1"/>
    </xf>
    <xf numFmtId="0" fontId="19" fillId="6" borderId="15" xfId="3" applyFont="1" applyFill="1" applyBorder="1" applyAlignment="1">
      <alignment horizontal="center" vertical="center" wrapText="1"/>
    </xf>
    <xf numFmtId="0" fontId="19" fillId="6" borderId="17" xfId="3" applyFont="1" applyFill="1" applyBorder="1" applyAlignment="1">
      <alignment horizontal="center" vertical="center" wrapText="1"/>
    </xf>
    <xf numFmtId="0" fontId="28" fillId="8" borderId="19" xfId="3" applyFont="1" applyFill="1" applyBorder="1" applyAlignment="1">
      <alignment horizontal="left" vertical="center" wrapText="1"/>
    </xf>
    <xf numFmtId="165" fontId="24" fillId="8" borderId="21" xfId="3" applyNumberFormat="1" applyFont="1" applyFill="1" applyBorder="1" applyAlignment="1">
      <alignment horizontal="center" vertical="center" wrapText="1"/>
    </xf>
    <xf numFmtId="0" fontId="21" fillId="2" borderId="10" xfId="0" applyFont="1" applyFill="1" applyBorder="1" applyAlignment="1">
      <alignment horizontal="left" vertical="center" wrapText="1"/>
    </xf>
    <xf numFmtId="0" fontId="21" fillId="2" borderId="52" xfId="0" applyFont="1" applyFill="1" applyBorder="1" applyAlignment="1">
      <alignment horizontal="left" vertical="center" wrapText="1"/>
    </xf>
    <xf numFmtId="0" fontId="23" fillId="0" borderId="53" xfId="3" applyFont="1" applyBorder="1" applyAlignment="1">
      <alignment horizontal="right" vertical="center" wrapText="1"/>
    </xf>
    <xf numFmtId="0" fontId="23" fillId="0" borderId="8" xfId="3" applyFont="1" applyBorder="1" applyAlignment="1">
      <alignment horizontal="right" vertical="center" wrapText="1"/>
    </xf>
    <xf numFmtId="0" fontId="19" fillId="6" borderId="10" xfId="3" applyFont="1" applyFill="1" applyBorder="1" applyAlignment="1">
      <alignment horizontal="center" vertical="center" wrapText="1"/>
    </xf>
    <xf numFmtId="0" fontId="19" fillId="6" borderId="14" xfId="3" applyFont="1" applyFill="1" applyBorder="1" applyAlignment="1">
      <alignment horizontal="center" vertical="center" wrapText="1"/>
    </xf>
    <xf numFmtId="0" fontId="19" fillId="6" borderId="55" xfId="3" applyFont="1" applyFill="1" applyBorder="1" applyAlignment="1">
      <alignment horizontal="center" vertical="center" wrapText="1"/>
    </xf>
    <xf numFmtId="166" fontId="24" fillId="8" borderId="21" xfId="6" applyNumberFormat="1" applyFont="1" applyFill="1" applyBorder="1" applyAlignment="1">
      <alignment horizontal="center" vertical="center" wrapText="1"/>
    </xf>
    <xf numFmtId="166" fontId="24" fillId="8" borderId="46" xfId="6" applyNumberFormat="1" applyFont="1" applyFill="1" applyBorder="1" applyAlignment="1">
      <alignment horizontal="center" vertical="center" wrapText="1"/>
    </xf>
    <xf numFmtId="166" fontId="24" fillId="8" borderId="24" xfId="6" applyNumberFormat="1" applyFont="1" applyFill="1" applyBorder="1" applyAlignment="1">
      <alignment horizontal="center" vertical="center" wrapText="1"/>
    </xf>
    <xf numFmtId="0" fontId="14" fillId="4" borderId="4" xfId="3" applyFont="1" applyFill="1" applyBorder="1" applyAlignment="1" applyProtection="1">
      <alignment horizontal="center" vertical="center" wrapText="1"/>
      <protection locked="0"/>
    </xf>
    <xf numFmtId="0" fontId="15" fillId="4" borderId="4" xfId="0" applyFont="1" applyFill="1" applyBorder="1" applyAlignment="1">
      <alignment horizontal="center" vertical="center"/>
    </xf>
    <xf numFmtId="0" fontId="12" fillId="8" borderId="1" xfId="3" applyFont="1" applyFill="1" applyBorder="1" applyAlignment="1">
      <alignment horizontal="center" vertical="center" wrapText="1"/>
    </xf>
    <xf numFmtId="0" fontId="12" fillId="8" borderId="8" xfId="3" applyFont="1" applyFill="1" applyBorder="1" applyAlignment="1">
      <alignment horizontal="center" vertical="center" wrapText="1"/>
    </xf>
    <xf numFmtId="165" fontId="17" fillId="5" borderId="4" xfId="3" applyNumberFormat="1" applyFont="1" applyFill="1" applyBorder="1" applyAlignment="1" applyProtection="1">
      <alignment horizontal="center" vertical="center" wrapText="1"/>
      <protection locked="0"/>
    </xf>
    <xf numFmtId="164" fontId="9" fillId="6" borderId="10" xfId="4" applyFont="1" applyFill="1" applyBorder="1" applyAlignment="1">
      <alignment horizontal="center" vertical="center" wrapText="1"/>
    </xf>
    <xf numFmtId="164" fontId="9" fillId="6" borderId="14" xfId="4" applyFont="1" applyFill="1" applyBorder="1" applyAlignment="1">
      <alignment horizontal="center" vertical="center" wrapText="1"/>
    </xf>
    <xf numFmtId="164" fontId="9" fillId="6" borderId="55" xfId="4" applyFont="1" applyFill="1" applyBorder="1" applyAlignment="1">
      <alignment horizontal="center" vertical="center" wrapText="1"/>
    </xf>
    <xf numFmtId="164" fontId="9" fillId="6" borderId="12" xfId="4" applyFont="1" applyFill="1" applyBorder="1" applyAlignment="1">
      <alignment horizontal="center" vertical="center" wrapText="1"/>
    </xf>
    <xf numFmtId="164" fontId="9" fillId="6" borderId="15" xfId="4" applyFont="1" applyFill="1" applyBorder="1" applyAlignment="1">
      <alignment horizontal="center" vertical="center" wrapText="1"/>
    </xf>
    <xf numFmtId="164" fontId="9" fillId="6" borderId="17" xfId="4" applyFont="1" applyFill="1" applyBorder="1" applyAlignment="1">
      <alignment horizontal="center" vertical="center" wrapText="1"/>
    </xf>
    <xf numFmtId="166" fontId="18" fillId="8" borderId="33" xfId="3" applyNumberFormat="1" applyFont="1" applyFill="1" applyBorder="1" applyAlignment="1">
      <alignment horizontal="center" vertical="center" wrapText="1"/>
    </xf>
    <xf numFmtId="166" fontId="18" fillId="8" borderId="52" xfId="3" applyNumberFormat="1" applyFont="1" applyFill="1" applyBorder="1" applyAlignment="1">
      <alignment horizontal="center" vertical="center" wrapText="1"/>
    </xf>
    <xf numFmtId="0" fontId="2" fillId="8" borderId="1" xfId="0" applyFont="1" applyFill="1" applyBorder="1" applyAlignment="1">
      <alignment horizontal="left" vertical="center" wrapText="1"/>
    </xf>
    <xf numFmtId="0" fontId="2" fillId="8" borderId="2" xfId="0" applyFont="1" applyFill="1" applyBorder="1" applyAlignment="1">
      <alignment horizontal="left" vertical="center" wrapText="1"/>
    </xf>
    <xf numFmtId="0" fontId="2" fillId="8" borderId="3" xfId="0" applyFont="1" applyFill="1" applyBorder="1" applyAlignment="1">
      <alignment horizontal="left" vertical="center" wrapText="1"/>
    </xf>
    <xf numFmtId="0" fontId="5" fillId="0" borderId="0" xfId="3" applyFont="1" applyAlignment="1">
      <alignment horizontal="left" vertical="center" wrapText="1"/>
    </xf>
    <xf numFmtId="0" fontId="7" fillId="0" borderId="0" xfId="3" applyFont="1" applyAlignment="1">
      <alignment horizontal="left" vertical="center" wrapText="1"/>
    </xf>
    <xf numFmtId="0" fontId="9" fillId="0" borderId="4" xfId="0" applyFont="1" applyBorder="1" applyAlignment="1">
      <alignment horizontal="left" vertical="center" wrapText="1"/>
    </xf>
    <xf numFmtId="0" fontId="11" fillId="4" borderId="4" xfId="0" applyFont="1" applyFill="1" applyBorder="1" applyAlignment="1">
      <alignment horizontal="center" vertical="center"/>
    </xf>
    <xf numFmtId="0" fontId="12" fillId="8" borderId="6" xfId="3" applyFont="1" applyFill="1" applyBorder="1" applyAlignment="1">
      <alignment horizontal="center" vertical="center" wrapText="1"/>
    </xf>
    <xf numFmtId="0" fontId="12" fillId="8" borderId="7" xfId="3" applyFont="1" applyFill="1" applyBorder="1" applyAlignment="1">
      <alignment horizontal="center" vertical="center" wrapText="1"/>
    </xf>
    <xf numFmtId="0" fontId="12" fillId="8" borderId="0" xfId="3" applyFont="1" applyFill="1" applyAlignment="1">
      <alignment horizontal="center" vertical="center" wrapText="1"/>
    </xf>
  </cellXfs>
  <cellStyles count="7">
    <cellStyle name="Euro 3" xfId="5" xr:uid="{7F4C5144-248D-4191-B3CE-C289983E3341}"/>
    <cellStyle name="Milliers 2 3" xfId="6" xr:uid="{137F8C57-9973-4606-B63F-75A1A5B527C3}"/>
    <cellStyle name="Milliers 4" xfId="4" xr:uid="{778C0A02-79B4-4685-BFC6-CB414DDF1BDF}"/>
    <cellStyle name="Monétaire" xfId="1" builtinId="4"/>
    <cellStyle name="Normal" xfId="0" builtinId="0"/>
    <cellStyle name="Normal 3 2" xfId="3" xr:uid="{79F27940-8FE2-4908-B069-0ED091699B01}"/>
    <cellStyle name="Pourcentage" xfId="2" builtinId="5"/>
  </cellStyles>
  <dxfs count="0"/>
  <tableStyles count="0" defaultTableStyle="TableStyleMedium2" defaultPivotStyle="PivotStyleLight16"/>
  <colors>
    <mruColors>
      <color rgb="FFBA1641"/>
      <color rgb="FFE63261"/>
      <color rgb="FFE0776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63CB9-DA84-4BE9-A817-58D861641018}">
  <dimension ref="B1:O62"/>
  <sheetViews>
    <sheetView tabSelected="1" zoomScale="90" zoomScaleNormal="90" workbookViewId="0">
      <selection activeCell="B6" sqref="B6:M6"/>
    </sheetView>
  </sheetViews>
  <sheetFormatPr baseColWidth="10" defaultColWidth="11.453125" defaultRowHeight="14.5"/>
  <cols>
    <col min="1" max="1" width="2.81640625" customWidth="1"/>
    <col min="2" max="2" width="34.54296875" customWidth="1"/>
    <col min="3" max="3" width="34.7265625" customWidth="1"/>
    <col min="4" max="12" width="13.1796875" customWidth="1"/>
    <col min="13" max="13" width="41.453125" customWidth="1"/>
  </cols>
  <sheetData>
    <row r="1" spans="2:13" ht="21" customHeight="1"/>
    <row r="2" spans="2:13" s="1" customFormat="1" ht="30" customHeight="1">
      <c r="B2" s="132" t="s">
        <v>45</v>
      </c>
      <c r="C2" s="133"/>
      <c r="D2" s="133"/>
      <c r="E2" s="133"/>
      <c r="F2" s="133"/>
      <c r="G2" s="133"/>
      <c r="H2" s="133"/>
      <c r="I2" s="133"/>
      <c r="J2" s="133"/>
      <c r="K2" s="133"/>
      <c r="L2" s="133"/>
      <c r="M2" s="134"/>
    </row>
    <row r="3" spans="2:13" s="1" customFormat="1" ht="8.5" customHeight="1"/>
    <row r="4" spans="2:13" s="1" customFormat="1" ht="21">
      <c r="B4" s="135" t="s">
        <v>0</v>
      </c>
      <c r="C4" s="136"/>
      <c r="D4" s="2"/>
    </row>
    <row r="5" spans="2:13" s="1" customFormat="1" ht="6.75" customHeight="1"/>
    <row r="6" spans="2:13" s="1" customFormat="1" ht="40" customHeight="1">
      <c r="B6" s="137" t="s">
        <v>1</v>
      </c>
      <c r="C6" s="137"/>
      <c r="D6" s="137"/>
      <c r="E6" s="137"/>
      <c r="F6" s="137"/>
      <c r="G6" s="137"/>
      <c r="H6" s="137"/>
      <c r="I6" s="137"/>
      <c r="J6" s="137"/>
      <c r="K6" s="137"/>
      <c r="L6" s="137"/>
      <c r="M6" s="137"/>
    </row>
    <row r="7" spans="2:13">
      <c r="B7" s="3"/>
      <c r="C7" s="3"/>
      <c r="D7" s="3"/>
      <c r="E7" s="3"/>
      <c r="F7" s="3"/>
      <c r="G7" s="4"/>
      <c r="H7" s="3"/>
      <c r="I7" s="3"/>
      <c r="J7" s="3"/>
    </row>
    <row r="8" spans="2:13" s="6" customFormat="1" ht="15.5">
      <c r="B8" s="5" t="s">
        <v>2</v>
      </c>
      <c r="C8" s="138"/>
      <c r="D8" s="138"/>
      <c r="E8" s="138"/>
      <c r="F8" s="138"/>
      <c r="G8" s="138"/>
      <c r="H8" s="138"/>
      <c r="I8" s="138"/>
      <c r="J8" s="138"/>
      <c r="K8" s="138"/>
      <c r="L8" s="138"/>
      <c r="M8" s="138"/>
    </row>
    <row r="9" spans="2:13" s="6" customFormat="1" ht="13"/>
    <row r="10" spans="2:13" s="6" customFormat="1" ht="30" customHeight="1">
      <c r="B10" s="24" t="s">
        <v>3</v>
      </c>
      <c r="C10" s="25" t="s">
        <v>4</v>
      </c>
      <c r="D10" s="139" t="s">
        <v>5</v>
      </c>
      <c r="E10" s="140"/>
      <c r="F10" s="139" t="s">
        <v>6</v>
      </c>
      <c r="G10" s="141"/>
    </row>
    <row r="11" spans="2:13" s="6" customFormat="1" ht="15.5">
      <c r="B11" s="27" t="s">
        <v>7</v>
      </c>
      <c r="C11" s="7"/>
      <c r="D11" s="119"/>
      <c r="E11" s="119"/>
      <c r="F11" s="120"/>
      <c r="G11" s="120"/>
    </row>
    <row r="12" spans="2:13" s="6" customFormat="1" ht="15.5">
      <c r="B12" s="27" t="s">
        <v>8</v>
      </c>
      <c r="C12" s="7"/>
      <c r="D12" s="119"/>
      <c r="E12" s="119"/>
      <c r="F12" s="120"/>
      <c r="G12" s="120"/>
    </row>
    <row r="13" spans="2:13" s="6" customFormat="1" ht="15.5">
      <c r="B13" s="27" t="s">
        <v>9</v>
      </c>
      <c r="C13" s="7"/>
      <c r="D13" s="119"/>
      <c r="E13" s="119"/>
      <c r="F13" s="120"/>
      <c r="G13" s="120"/>
    </row>
    <row r="14" spans="2:13" s="6" customFormat="1" ht="15.5">
      <c r="B14" s="27" t="s">
        <v>10</v>
      </c>
      <c r="C14" s="7"/>
      <c r="D14" s="119"/>
      <c r="E14" s="119"/>
      <c r="F14" s="120"/>
      <c r="G14" s="120"/>
    </row>
    <row r="15" spans="2:13" s="6" customFormat="1" ht="15.5">
      <c r="B15" s="27" t="s">
        <v>11</v>
      </c>
      <c r="C15" s="7"/>
      <c r="D15" s="119"/>
      <c r="E15" s="119"/>
      <c r="F15" s="120"/>
      <c r="G15" s="120"/>
    </row>
    <row r="16" spans="2:13" s="6" customFormat="1" ht="15.5">
      <c r="B16" s="27" t="s">
        <v>12</v>
      </c>
      <c r="C16" s="7"/>
      <c r="D16" s="119"/>
      <c r="E16" s="119"/>
      <c r="F16" s="120"/>
      <c r="G16" s="120"/>
    </row>
    <row r="17" spans="2:15" s="6" customFormat="1" ht="15.5">
      <c r="B17" s="27" t="s">
        <v>13</v>
      </c>
      <c r="C17" s="7"/>
      <c r="D17" s="119"/>
      <c r="E17" s="119"/>
      <c r="F17" s="120"/>
      <c r="G17" s="120"/>
    </row>
    <row r="18" spans="2:15" s="6" customFormat="1" ht="15.5">
      <c r="B18" s="121" t="s">
        <v>14</v>
      </c>
      <c r="C18" s="122"/>
      <c r="D18" s="123" t="e">
        <f>K35/K34</f>
        <v>#DIV/0!</v>
      </c>
      <c r="E18" s="123"/>
      <c r="F18" s="123"/>
      <c r="G18" s="123"/>
    </row>
    <row r="19" spans="2:15" s="6" customFormat="1" ht="13.5" thickBot="1"/>
    <row r="20" spans="2:15" s="8" customFormat="1" ht="16" customHeight="1">
      <c r="B20" s="124" t="s">
        <v>15</v>
      </c>
      <c r="C20" s="127" t="s">
        <v>16</v>
      </c>
      <c r="D20" s="130" t="s">
        <v>17</v>
      </c>
      <c r="E20" s="99"/>
      <c r="F20" s="99"/>
      <c r="G20" s="99"/>
      <c r="H20" s="99"/>
      <c r="I20" s="99"/>
      <c r="J20" s="131"/>
      <c r="K20" s="113" t="s">
        <v>18</v>
      </c>
      <c r="L20" s="104" t="s">
        <v>19</v>
      </c>
      <c r="M20" s="84" t="s">
        <v>20</v>
      </c>
    </row>
    <row r="21" spans="2:15" s="8" customFormat="1" ht="14.25" customHeight="1">
      <c r="B21" s="125"/>
      <c r="C21" s="128"/>
      <c r="D21" s="36" t="s">
        <v>21</v>
      </c>
      <c r="E21" s="28" t="s">
        <v>22</v>
      </c>
      <c r="F21" s="28" t="s">
        <v>23</v>
      </c>
      <c r="G21" s="28" t="s">
        <v>24</v>
      </c>
      <c r="H21" s="28" t="s">
        <v>25</v>
      </c>
      <c r="I21" s="28" t="s">
        <v>26</v>
      </c>
      <c r="J21" s="38" t="s">
        <v>27</v>
      </c>
      <c r="K21" s="114"/>
      <c r="L21" s="105"/>
      <c r="M21" s="85"/>
    </row>
    <row r="22" spans="2:15" s="8" customFormat="1" ht="15" thickBot="1">
      <c r="B22" s="126"/>
      <c r="C22" s="129"/>
      <c r="D22" s="37">
        <f>$F$11</f>
        <v>0</v>
      </c>
      <c r="E22" s="9">
        <f>$F$12</f>
        <v>0</v>
      </c>
      <c r="F22" s="9">
        <f>$F$13</f>
        <v>0</v>
      </c>
      <c r="G22" s="9">
        <f>$F$14</f>
        <v>0</v>
      </c>
      <c r="H22" s="9">
        <f>$F$15</f>
        <v>0</v>
      </c>
      <c r="I22" s="9">
        <f>$F$16</f>
        <v>0</v>
      </c>
      <c r="J22" s="39">
        <f>$F$17</f>
        <v>0</v>
      </c>
      <c r="K22" s="115"/>
      <c r="L22" s="106"/>
      <c r="M22" s="86"/>
    </row>
    <row r="23" spans="2:15" s="8" customFormat="1" ht="21">
      <c r="B23" s="109" t="s">
        <v>44</v>
      </c>
      <c r="C23" s="110"/>
      <c r="D23" s="59">
        <f t="shared" ref="D23:J23" si="0">SUM(D24:D24)</f>
        <v>0</v>
      </c>
      <c r="E23" s="60">
        <f t="shared" si="0"/>
        <v>0</v>
      </c>
      <c r="F23" s="60">
        <f t="shared" si="0"/>
        <v>0</v>
      </c>
      <c r="G23" s="60">
        <f t="shared" si="0"/>
        <v>0</v>
      </c>
      <c r="H23" s="60">
        <f t="shared" si="0"/>
        <v>0</v>
      </c>
      <c r="I23" s="60">
        <f t="shared" si="0"/>
        <v>0</v>
      </c>
      <c r="J23" s="61">
        <f t="shared" si="0"/>
        <v>0</v>
      </c>
      <c r="K23" s="59">
        <f>SUM(D23:J23)</f>
        <v>0</v>
      </c>
      <c r="L23" s="63">
        <f t="shared" ref="L23:L28" si="1">SUMPRODUCT($D$22:$J$22,D23:J23)</f>
        <v>0</v>
      </c>
      <c r="M23" s="65"/>
    </row>
    <row r="24" spans="2:15" s="8" customFormat="1" ht="65.5" thickBot="1">
      <c r="B24" s="35" t="s">
        <v>48</v>
      </c>
      <c r="C24" s="64" t="s">
        <v>49</v>
      </c>
      <c r="D24" s="29"/>
      <c r="E24" s="30"/>
      <c r="F24" s="30"/>
      <c r="G24" s="30"/>
      <c r="H24" s="30"/>
      <c r="I24" s="30"/>
      <c r="J24" s="62"/>
      <c r="K24" s="31">
        <f>SUM(D24:J24)</f>
        <v>0</v>
      </c>
      <c r="L24" s="32">
        <f t="shared" si="1"/>
        <v>0</v>
      </c>
      <c r="M24" s="33"/>
    </row>
    <row r="25" spans="2:15" s="8" customFormat="1" ht="45" customHeight="1">
      <c r="B25" s="109" t="s">
        <v>46</v>
      </c>
      <c r="C25" s="110"/>
      <c r="D25" s="59">
        <f t="shared" ref="D25:J25" si="2">SUM(D26:D26)</f>
        <v>0</v>
      </c>
      <c r="E25" s="60">
        <f t="shared" si="2"/>
        <v>0</v>
      </c>
      <c r="F25" s="60">
        <f t="shared" si="2"/>
        <v>0</v>
      </c>
      <c r="G25" s="60">
        <f t="shared" si="2"/>
        <v>0</v>
      </c>
      <c r="H25" s="60">
        <f t="shared" si="2"/>
        <v>0</v>
      </c>
      <c r="I25" s="60">
        <f t="shared" si="2"/>
        <v>0</v>
      </c>
      <c r="J25" s="61">
        <f t="shared" si="2"/>
        <v>0</v>
      </c>
      <c r="K25" s="59">
        <f t="shared" ref="K25" si="3">SUM(D25:J25)</f>
        <v>0</v>
      </c>
      <c r="L25" s="63">
        <f>SUMPRODUCT($D$22:$J$22,D25:J25)</f>
        <v>0</v>
      </c>
      <c r="M25" s="65"/>
    </row>
    <row r="26" spans="2:15" s="8" customFormat="1" ht="78.5" thickBot="1">
      <c r="B26" s="35" t="s">
        <v>43</v>
      </c>
      <c r="C26" s="64" t="s">
        <v>42</v>
      </c>
      <c r="D26" s="29"/>
      <c r="E26" s="30"/>
      <c r="F26" s="30"/>
      <c r="G26" s="30"/>
      <c r="H26" s="30"/>
      <c r="I26" s="30"/>
      <c r="J26" s="62"/>
      <c r="K26" s="31">
        <f>SUM(D26:J26)</f>
        <v>0</v>
      </c>
      <c r="L26" s="32">
        <f>SUMPRODUCT($D$22:$J$22,D26:J26)</f>
        <v>0</v>
      </c>
      <c r="M26" s="33"/>
      <c r="O26" s="58"/>
    </row>
    <row r="27" spans="2:15" s="8" customFormat="1" ht="21">
      <c r="B27" s="109" t="s">
        <v>38</v>
      </c>
      <c r="C27" s="110"/>
      <c r="D27" s="59">
        <f t="shared" ref="D27:J27" si="4">SUM(D28:D28)</f>
        <v>0</v>
      </c>
      <c r="E27" s="60">
        <f t="shared" si="4"/>
        <v>0</v>
      </c>
      <c r="F27" s="60">
        <f t="shared" si="4"/>
        <v>0</v>
      </c>
      <c r="G27" s="60">
        <f t="shared" si="4"/>
        <v>0</v>
      </c>
      <c r="H27" s="60">
        <f t="shared" si="4"/>
        <v>0</v>
      </c>
      <c r="I27" s="60">
        <f t="shared" si="4"/>
        <v>0</v>
      </c>
      <c r="J27" s="61">
        <f t="shared" si="4"/>
        <v>0</v>
      </c>
      <c r="K27" s="59">
        <f t="shared" ref="K27" si="5">SUM(D27:J27)</f>
        <v>0</v>
      </c>
      <c r="L27" s="63">
        <f t="shared" si="1"/>
        <v>0</v>
      </c>
      <c r="M27" s="65"/>
    </row>
    <row r="28" spans="2:15" s="8" customFormat="1" ht="65.5" thickBot="1">
      <c r="B28" s="35" t="s">
        <v>47</v>
      </c>
      <c r="C28" s="64" t="s">
        <v>41</v>
      </c>
      <c r="D28" s="29"/>
      <c r="E28" s="30"/>
      <c r="F28" s="30"/>
      <c r="G28" s="30"/>
      <c r="H28" s="30"/>
      <c r="I28" s="30"/>
      <c r="J28" s="62"/>
      <c r="K28" s="31">
        <f t="shared" ref="K28:K29" si="6">SUM(D28:J28)</f>
        <v>0</v>
      </c>
      <c r="L28" s="32">
        <f t="shared" si="1"/>
        <v>0</v>
      </c>
      <c r="M28" s="33"/>
    </row>
    <row r="29" spans="2:15" s="8" customFormat="1" ht="21">
      <c r="B29" s="109" t="s">
        <v>28</v>
      </c>
      <c r="C29" s="110"/>
      <c r="D29" s="59">
        <f>SUM(D30:D30)</f>
        <v>0</v>
      </c>
      <c r="E29" s="60">
        <f t="shared" ref="E29:J29" si="7">SUM(E30:E30)</f>
        <v>0</v>
      </c>
      <c r="F29" s="60">
        <f t="shared" si="7"/>
        <v>0</v>
      </c>
      <c r="G29" s="60">
        <f t="shared" si="7"/>
        <v>0</v>
      </c>
      <c r="H29" s="60">
        <f t="shared" si="7"/>
        <v>0</v>
      </c>
      <c r="I29" s="60">
        <f t="shared" si="7"/>
        <v>0</v>
      </c>
      <c r="J29" s="61">
        <f t="shared" si="7"/>
        <v>0</v>
      </c>
      <c r="K29" s="59">
        <f t="shared" si="6"/>
        <v>0</v>
      </c>
      <c r="L29" s="63">
        <f t="shared" ref="L29:L30" si="8">SUMPRODUCT($D$22:$J$22,D29:J29)</f>
        <v>0</v>
      </c>
      <c r="M29" s="65"/>
    </row>
    <row r="30" spans="2:15" s="8" customFormat="1" ht="65.5" thickBot="1">
      <c r="B30" s="35" t="s">
        <v>39</v>
      </c>
      <c r="C30" s="64" t="s">
        <v>40</v>
      </c>
      <c r="D30" s="29"/>
      <c r="E30" s="30"/>
      <c r="F30" s="30"/>
      <c r="G30" s="30"/>
      <c r="H30" s="30"/>
      <c r="I30" s="30"/>
      <c r="J30" s="62"/>
      <c r="K30" s="31">
        <f t="shared" ref="K30" si="9">SUM(D30:J30)</f>
        <v>0</v>
      </c>
      <c r="L30" s="32">
        <f t="shared" si="8"/>
        <v>0</v>
      </c>
      <c r="M30" s="33"/>
    </row>
    <row r="31" spans="2:15" s="8" customFormat="1" ht="15" customHeight="1">
      <c r="B31" s="111" t="s">
        <v>29</v>
      </c>
      <c r="C31" s="112"/>
      <c r="D31" s="66">
        <f t="shared" ref="D31:J31" si="10">SUM(D23,D25,D27,D29)</f>
        <v>0</v>
      </c>
      <c r="E31" s="66">
        <f t="shared" si="10"/>
        <v>0</v>
      </c>
      <c r="F31" s="66">
        <f t="shared" si="10"/>
        <v>0</v>
      </c>
      <c r="G31" s="66">
        <f t="shared" si="10"/>
        <v>0</v>
      </c>
      <c r="H31" s="66">
        <f t="shared" si="10"/>
        <v>0</v>
      </c>
      <c r="I31" s="66">
        <f t="shared" si="10"/>
        <v>0</v>
      </c>
      <c r="J31" s="66">
        <f t="shared" si="10"/>
        <v>0</v>
      </c>
      <c r="K31" s="74"/>
      <c r="L31" s="74"/>
      <c r="M31" s="75"/>
    </row>
    <row r="32" spans="2:15" s="8" customFormat="1" ht="15" customHeight="1">
      <c r="B32" s="72" t="s">
        <v>30</v>
      </c>
      <c r="C32" s="73"/>
      <c r="D32" s="53" t="e">
        <f>D31/$K$34</f>
        <v>#DIV/0!</v>
      </c>
      <c r="E32" s="21" t="e">
        <f t="shared" ref="E32:J32" si="11">E31/$K$34</f>
        <v>#DIV/0!</v>
      </c>
      <c r="F32" s="21" t="e">
        <f t="shared" si="11"/>
        <v>#DIV/0!</v>
      </c>
      <c r="G32" s="21" t="e">
        <f t="shared" si="11"/>
        <v>#DIV/0!</v>
      </c>
      <c r="H32" s="21" t="e">
        <f t="shared" si="11"/>
        <v>#DIV/0!</v>
      </c>
      <c r="I32" s="21" t="e">
        <f t="shared" si="11"/>
        <v>#DIV/0!</v>
      </c>
      <c r="J32" s="54" t="e">
        <f t="shared" si="11"/>
        <v>#DIV/0!</v>
      </c>
      <c r="K32" s="74"/>
      <c r="L32" s="74"/>
      <c r="M32" s="75"/>
    </row>
    <row r="33" spans="2:13" s="8" customFormat="1" ht="15" customHeight="1" thickBot="1">
      <c r="B33" s="76" t="s">
        <v>31</v>
      </c>
      <c r="C33" s="77"/>
      <c r="D33" s="55">
        <f t="shared" ref="D33:J33" si="12">D31*D22</f>
        <v>0</v>
      </c>
      <c r="E33" s="23">
        <f t="shared" si="12"/>
        <v>0</v>
      </c>
      <c r="F33" s="23">
        <f t="shared" si="12"/>
        <v>0</v>
      </c>
      <c r="G33" s="23">
        <f t="shared" si="12"/>
        <v>0</v>
      </c>
      <c r="H33" s="23">
        <f t="shared" si="12"/>
        <v>0</v>
      </c>
      <c r="I33" s="23">
        <f t="shared" si="12"/>
        <v>0</v>
      </c>
      <c r="J33" s="56">
        <f t="shared" si="12"/>
        <v>0</v>
      </c>
      <c r="K33" s="78"/>
      <c r="L33" s="78"/>
      <c r="M33" s="79"/>
    </row>
    <row r="34" spans="2:13" s="8" customFormat="1" ht="21.5" thickBot="1">
      <c r="B34" s="80" t="s">
        <v>32</v>
      </c>
      <c r="C34" s="81"/>
      <c r="D34" s="81"/>
      <c r="E34" s="81"/>
      <c r="F34" s="81"/>
      <c r="G34" s="81"/>
      <c r="H34" s="81"/>
      <c r="I34" s="26"/>
      <c r="J34" s="26"/>
      <c r="K34" s="116">
        <f>SUM(D31:J31)</f>
        <v>0</v>
      </c>
      <c r="L34" s="117"/>
      <c r="M34" s="118"/>
    </row>
    <row r="35" spans="2:13" s="8" customFormat="1" ht="37.5" customHeight="1" thickBot="1">
      <c r="B35" s="107" t="s">
        <v>33</v>
      </c>
      <c r="C35" s="68"/>
      <c r="D35" s="68"/>
      <c r="E35" s="68"/>
      <c r="F35" s="68"/>
      <c r="G35" s="68"/>
      <c r="H35" s="68"/>
      <c r="I35" s="68"/>
      <c r="J35" s="68"/>
      <c r="K35" s="108">
        <f>SUM(D33:J33)</f>
        <v>0</v>
      </c>
      <c r="L35" s="70"/>
      <c r="M35" s="71"/>
    </row>
    <row r="36" spans="2:13" ht="15" thickBot="1"/>
    <row r="37" spans="2:13" ht="15.5">
      <c r="B37" s="92" t="s">
        <v>34</v>
      </c>
      <c r="C37" s="95" t="s">
        <v>16</v>
      </c>
      <c r="D37" s="98" t="s">
        <v>17</v>
      </c>
      <c r="E37" s="99"/>
      <c r="F37" s="99"/>
      <c r="G37" s="99"/>
      <c r="H37" s="99"/>
      <c r="I37" s="99"/>
      <c r="J37" s="100"/>
      <c r="K37" s="101" t="s">
        <v>18</v>
      </c>
      <c r="L37" s="104" t="s">
        <v>19</v>
      </c>
      <c r="M37" s="84" t="s">
        <v>35</v>
      </c>
    </row>
    <row r="38" spans="2:13">
      <c r="B38" s="93"/>
      <c r="C38" s="96"/>
      <c r="D38" s="40" t="s">
        <v>21</v>
      </c>
      <c r="E38" s="28" t="s">
        <v>22</v>
      </c>
      <c r="F38" s="28" t="s">
        <v>23</v>
      </c>
      <c r="G38" s="28" t="s">
        <v>24</v>
      </c>
      <c r="H38" s="28" t="s">
        <v>25</v>
      </c>
      <c r="I38" s="28" t="s">
        <v>26</v>
      </c>
      <c r="J38" s="41" t="s">
        <v>27</v>
      </c>
      <c r="K38" s="102"/>
      <c r="L38" s="105"/>
      <c r="M38" s="85"/>
    </row>
    <row r="39" spans="2:13" ht="15" thickBot="1">
      <c r="B39" s="94"/>
      <c r="C39" s="97"/>
      <c r="D39" s="42">
        <f>$F$11</f>
        <v>0</v>
      </c>
      <c r="E39" s="43">
        <f>$F$12</f>
        <v>0</v>
      </c>
      <c r="F39" s="43">
        <f>$F$13</f>
        <v>0</v>
      </c>
      <c r="G39" s="43">
        <f>$F$14</f>
        <v>0</v>
      </c>
      <c r="H39" s="43">
        <f>$F$15</f>
        <v>0</v>
      </c>
      <c r="I39" s="43">
        <f>$F$16</f>
        <v>0</v>
      </c>
      <c r="J39" s="44">
        <f>$F$17</f>
        <v>0</v>
      </c>
      <c r="K39" s="103"/>
      <c r="L39" s="106"/>
      <c r="M39" s="86"/>
    </row>
    <row r="40" spans="2:13" ht="21.5" thickBot="1">
      <c r="B40" s="87" t="s">
        <v>36</v>
      </c>
      <c r="C40" s="88"/>
      <c r="D40" s="10">
        <f t="shared" ref="D40:J40" si="13">SUM(D41:D43)</f>
        <v>0</v>
      </c>
      <c r="E40" s="45">
        <f t="shared" si="13"/>
        <v>0</v>
      </c>
      <c r="F40" s="45">
        <f t="shared" si="13"/>
        <v>0</v>
      </c>
      <c r="G40" s="45">
        <f t="shared" si="13"/>
        <v>0</v>
      </c>
      <c r="H40" s="45">
        <f t="shared" si="13"/>
        <v>0</v>
      </c>
      <c r="I40" s="45">
        <f t="shared" si="13"/>
        <v>0</v>
      </c>
      <c r="J40" s="46">
        <f t="shared" si="13"/>
        <v>0</v>
      </c>
      <c r="K40" s="10">
        <f t="shared" ref="K40" si="14">SUM(D40:J40)</f>
        <v>0</v>
      </c>
      <c r="L40" s="47">
        <f>SUMPRODUCT($D$22:$J$22,D40:J40)</f>
        <v>0</v>
      </c>
      <c r="M40" s="11"/>
    </row>
    <row r="41" spans="2:13">
      <c r="B41" s="12"/>
      <c r="C41" s="48"/>
      <c r="D41" s="13"/>
      <c r="E41" s="14"/>
      <c r="F41" s="14"/>
      <c r="G41" s="14"/>
      <c r="H41" s="14"/>
      <c r="I41" s="14"/>
      <c r="J41" s="15"/>
      <c r="K41" s="49">
        <f>SUM(D41:J41)</f>
        <v>0</v>
      </c>
      <c r="L41" s="50">
        <f>SUMPRODUCT($D$39:$J$39,D41:J41)</f>
        <v>0</v>
      </c>
      <c r="M41" s="51"/>
    </row>
    <row r="42" spans="2:13">
      <c r="B42" s="12"/>
      <c r="C42" s="12"/>
      <c r="D42" s="16"/>
      <c r="E42" s="17"/>
      <c r="F42" s="17"/>
      <c r="G42" s="17"/>
      <c r="H42" s="17"/>
      <c r="I42" s="17"/>
      <c r="J42" s="18"/>
      <c r="K42" s="19">
        <f t="shared" ref="K42" si="15">SUM(D42:J42)</f>
        <v>0</v>
      </c>
      <c r="L42" s="50">
        <f t="shared" ref="L42:L51" si="16">SUMPRODUCT($D$39:$J$39,D42:J42)</f>
        <v>0</v>
      </c>
      <c r="M42" s="34"/>
    </row>
    <row r="43" spans="2:13" ht="15" thickBot="1">
      <c r="B43" s="12"/>
      <c r="C43" s="12"/>
      <c r="D43" s="16"/>
      <c r="E43" s="17"/>
      <c r="F43" s="17"/>
      <c r="G43" s="17"/>
      <c r="H43" s="17"/>
      <c r="I43" s="17"/>
      <c r="J43" s="18"/>
      <c r="K43" s="19">
        <f>SUM(D43:J43)</f>
        <v>0</v>
      </c>
      <c r="L43" s="50">
        <f t="shared" si="16"/>
        <v>0</v>
      </c>
      <c r="M43" s="34"/>
    </row>
    <row r="44" spans="2:13" ht="21.5" thickBot="1">
      <c r="B44" s="87" t="s">
        <v>36</v>
      </c>
      <c r="C44" s="88"/>
      <c r="D44" s="10">
        <f t="shared" ref="D44:J44" si="17">SUM(D45:D47)</f>
        <v>0</v>
      </c>
      <c r="E44" s="45">
        <f t="shared" si="17"/>
        <v>0</v>
      </c>
      <c r="F44" s="45">
        <f t="shared" si="17"/>
        <v>0</v>
      </c>
      <c r="G44" s="45">
        <f t="shared" si="17"/>
        <v>0</v>
      </c>
      <c r="H44" s="45">
        <f t="shared" si="17"/>
        <v>0</v>
      </c>
      <c r="I44" s="45">
        <f t="shared" si="17"/>
        <v>0</v>
      </c>
      <c r="J44" s="46">
        <f t="shared" si="17"/>
        <v>0</v>
      </c>
      <c r="K44" s="10">
        <f t="shared" ref="K44:K51" si="18">SUM(D44:J44)</f>
        <v>0</v>
      </c>
      <c r="L44" s="47">
        <f>SUMPRODUCT($D$22:$J$22,D44:J44)</f>
        <v>0</v>
      </c>
      <c r="M44" s="11"/>
    </row>
    <row r="45" spans="2:13">
      <c r="B45" s="12"/>
      <c r="C45" s="12"/>
      <c r="D45" s="16"/>
      <c r="E45" s="17"/>
      <c r="F45" s="17"/>
      <c r="G45" s="17"/>
      <c r="H45" s="17"/>
      <c r="I45" s="17"/>
      <c r="J45" s="18"/>
      <c r="K45" s="19">
        <f t="shared" si="18"/>
        <v>0</v>
      </c>
      <c r="L45" s="50">
        <f t="shared" si="16"/>
        <v>0</v>
      </c>
      <c r="M45" s="34"/>
    </row>
    <row r="46" spans="2:13">
      <c r="B46" s="12"/>
      <c r="C46" s="12"/>
      <c r="D46" s="16"/>
      <c r="E46" s="17"/>
      <c r="F46" s="17"/>
      <c r="G46" s="17"/>
      <c r="H46" s="17"/>
      <c r="I46" s="17"/>
      <c r="J46" s="18"/>
      <c r="K46" s="19">
        <f t="shared" si="18"/>
        <v>0</v>
      </c>
      <c r="L46" s="50">
        <f t="shared" si="16"/>
        <v>0</v>
      </c>
      <c r="M46" s="34"/>
    </row>
    <row r="47" spans="2:13" ht="15" thickBot="1">
      <c r="B47" s="12"/>
      <c r="C47" s="12"/>
      <c r="D47" s="16"/>
      <c r="E47" s="17"/>
      <c r="F47" s="17"/>
      <c r="G47" s="17"/>
      <c r="H47" s="17"/>
      <c r="I47" s="17"/>
      <c r="J47" s="18"/>
      <c r="K47" s="19">
        <f t="shared" si="18"/>
        <v>0</v>
      </c>
      <c r="L47" s="50">
        <f t="shared" si="16"/>
        <v>0</v>
      </c>
      <c r="M47" s="34"/>
    </row>
    <row r="48" spans="2:13" ht="21.5" thickBot="1">
      <c r="B48" s="87" t="s">
        <v>36</v>
      </c>
      <c r="C48" s="88"/>
      <c r="D48" s="10">
        <f t="shared" ref="D48:J48" si="19">SUM(D49:D51)</f>
        <v>0</v>
      </c>
      <c r="E48" s="45">
        <f t="shared" si="19"/>
        <v>0</v>
      </c>
      <c r="F48" s="45">
        <f t="shared" si="19"/>
        <v>0</v>
      </c>
      <c r="G48" s="45">
        <f t="shared" si="19"/>
        <v>0</v>
      </c>
      <c r="H48" s="45">
        <f t="shared" si="19"/>
        <v>0</v>
      </c>
      <c r="I48" s="45">
        <f t="shared" si="19"/>
        <v>0</v>
      </c>
      <c r="J48" s="46">
        <f t="shared" si="19"/>
        <v>0</v>
      </c>
      <c r="K48" s="10">
        <f t="shared" si="18"/>
        <v>0</v>
      </c>
      <c r="L48" s="47">
        <f>SUMPRODUCT($D$22:$J$22,D48:J48)</f>
        <v>0</v>
      </c>
      <c r="M48" s="11"/>
    </row>
    <row r="49" spans="2:13">
      <c r="B49" s="12"/>
      <c r="C49" s="12"/>
      <c r="D49" s="16"/>
      <c r="E49" s="17"/>
      <c r="F49" s="17"/>
      <c r="G49" s="17"/>
      <c r="H49" s="17"/>
      <c r="I49" s="17"/>
      <c r="J49" s="18"/>
      <c r="K49" s="19">
        <f t="shared" si="18"/>
        <v>0</v>
      </c>
      <c r="L49" s="50">
        <f t="shared" si="16"/>
        <v>0</v>
      </c>
      <c r="M49" s="34"/>
    </row>
    <row r="50" spans="2:13">
      <c r="B50" s="12"/>
      <c r="C50" s="12"/>
      <c r="D50" s="16"/>
      <c r="E50" s="17"/>
      <c r="F50" s="17"/>
      <c r="G50" s="17"/>
      <c r="H50" s="17"/>
      <c r="I50" s="17"/>
      <c r="J50" s="18"/>
      <c r="K50" s="19">
        <f t="shared" si="18"/>
        <v>0</v>
      </c>
      <c r="L50" s="50">
        <f t="shared" si="16"/>
        <v>0</v>
      </c>
      <c r="M50" s="34"/>
    </row>
    <row r="51" spans="2:13" ht="15" thickBot="1">
      <c r="B51" s="12"/>
      <c r="C51" s="12"/>
      <c r="D51" s="16"/>
      <c r="E51" s="17"/>
      <c r="F51" s="17"/>
      <c r="G51" s="17"/>
      <c r="H51" s="17"/>
      <c r="I51" s="17"/>
      <c r="J51" s="18"/>
      <c r="K51" s="19">
        <f t="shared" si="18"/>
        <v>0</v>
      </c>
      <c r="L51" s="50">
        <f t="shared" si="16"/>
        <v>0</v>
      </c>
      <c r="M51" s="34"/>
    </row>
    <row r="52" spans="2:13" ht="21">
      <c r="B52" s="89" t="s">
        <v>29</v>
      </c>
      <c r="C52" s="90"/>
      <c r="D52" s="20">
        <f>SUM(D40,D44,D48)</f>
        <v>0</v>
      </c>
      <c r="E52" s="20">
        <f t="shared" ref="E52:J52" si="20">SUM(E40,E44,E48)</f>
        <v>0</v>
      </c>
      <c r="F52" s="20">
        <f t="shared" si="20"/>
        <v>0</v>
      </c>
      <c r="G52" s="20">
        <f t="shared" si="20"/>
        <v>0</v>
      </c>
      <c r="H52" s="52">
        <f t="shared" si="20"/>
        <v>0</v>
      </c>
      <c r="I52" s="52">
        <f t="shared" si="20"/>
        <v>0</v>
      </c>
      <c r="J52" s="52">
        <f t="shared" si="20"/>
        <v>0</v>
      </c>
      <c r="K52" s="91"/>
      <c r="L52" s="91"/>
      <c r="M52" s="75"/>
    </row>
    <row r="53" spans="2:13" ht="21">
      <c r="B53" s="72" t="s">
        <v>30</v>
      </c>
      <c r="C53" s="73"/>
      <c r="D53" s="21" t="e">
        <f t="shared" ref="D53:I53" si="21">D52/$K$55</f>
        <v>#DIV/0!</v>
      </c>
      <c r="E53" s="21" t="e">
        <f t="shared" si="21"/>
        <v>#DIV/0!</v>
      </c>
      <c r="F53" s="21" t="e">
        <f t="shared" si="21"/>
        <v>#DIV/0!</v>
      </c>
      <c r="G53" s="21" t="e">
        <f t="shared" si="21"/>
        <v>#DIV/0!</v>
      </c>
      <c r="H53" s="21" t="e">
        <f t="shared" si="21"/>
        <v>#DIV/0!</v>
      </c>
      <c r="I53" s="21" t="e">
        <f t="shared" si="21"/>
        <v>#DIV/0!</v>
      </c>
      <c r="J53" s="21" t="e">
        <f>J52/$K$55</f>
        <v>#DIV/0!</v>
      </c>
      <c r="K53" s="74"/>
      <c r="L53" s="74"/>
      <c r="M53" s="75"/>
    </row>
    <row r="54" spans="2:13" ht="21.5" thickBot="1">
      <c r="B54" s="76" t="s">
        <v>31</v>
      </c>
      <c r="C54" s="77"/>
      <c r="D54" s="22">
        <f t="shared" ref="D54:J54" si="22">D52*D39</f>
        <v>0</v>
      </c>
      <c r="E54" s="23">
        <f t="shared" si="22"/>
        <v>0</v>
      </c>
      <c r="F54" s="23">
        <f t="shared" si="22"/>
        <v>0</v>
      </c>
      <c r="G54" s="23">
        <f t="shared" si="22"/>
        <v>0</v>
      </c>
      <c r="H54" s="23">
        <f t="shared" si="22"/>
        <v>0</v>
      </c>
      <c r="I54" s="23">
        <f t="shared" si="22"/>
        <v>0</v>
      </c>
      <c r="J54" s="23">
        <f t="shared" si="22"/>
        <v>0</v>
      </c>
      <c r="K54" s="78"/>
      <c r="L54" s="78"/>
      <c r="M54" s="79"/>
    </row>
    <row r="55" spans="2:13" ht="21.5" thickBot="1">
      <c r="B55" s="80" t="s">
        <v>32</v>
      </c>
      <c r="C55" s="81"/>
      <c r="D55" s="81"/>
      <c r="E55" s="81"/>
      <c r="F55" s="81"/>
      <c r="G55" s="81"/>
      <c r="H55" s="81"/>
      <c r="I55" s="26"/>
      <c r="J55" s="26"/>
      <c r="K55" s="82">
        <f>SUM(D52:J52)</f>
        <v>0</v>
      </c>
      <c r="L55" s="82"/>
      <c r="M55" s="83"/>
    </row>
    <row r="56" spans="2:13" ht="21.5" thickBot="1">
      <c r="B56" s="67" t="s">
        <v>37</v>
      </c>
      <c r="C56" s="68"/>
      <c r="D56" s="68"/>
      <c r="E56" s="68"/>
      <c r="F56" s="68"/>
      <c r="G56" s="68"/>
      <c r="H56" s="68"/>
      <c r="I56" s="68"/>
      <c r="J56" s="69"/>
      <c r="K56" s="70">
        <f>SUM(D54:J54)</f>
        <v>0</v>
      </c>
      <c r="L56" s="70"/>
      <c r="M56" s="71"/>
    </row>
    <row r="62" spans="2:13">
      <c r="B62" s="57"/>
    </row>
  </sheetData>
  <mergeCells count="61">
    <mergeCell ref="B2:M2"/>
    <mergeCell ref="B4:C4"/>
    <mergeCell ref="B6:M6"/>
    <mergeCell ref="C8:M8"/>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B18:C18"/>
    <mergeCell ref="D18:G18"/>
    <mergeCell ref="B20:B22"/>
    <mergeCell ref="C20:C22"/>
    <mergeCell ref="D20:J20"/>
    <mergeCell ref="K20:K22"/>
    <mergeCell ref="L20:L22"/>
    <mergeCell ref="M20:M22"/>
    <mergeCell ref="B23:C23"/>
    <mergeCell ref="B34:H34"/>
    <mergeCell ref="K34:M34"/>
    <mergeCell ref="B35:J35"/>
    <mergeCell ref="K35:M35"/>
    <mergeCell ref="B25:C25"/>
    <mergeCell ref="B27:C27"/>
    <mergeCell ref="B31:C31"/>
    <mergeCell ref="K31:M31"/>
    <mergeCell ref="B32:C32"/>
    <mergeCell ref="K32:M32"/>
    <mergeCell ref="B33:C33"/>
    <mergeCell ref="K33:M33"/>
    <mergeCell ref="B29:C29"/>
    <mergeCell ref="M37:M39"/>
    <mergeCell ref="B40:C40"/>
    <mergeCell ref="B44:C44"/>
    <mergeCell ref="B48:C48"/>
    <mergeCell ref="B52:C52"/>
    <mergeCell ref="K52:M52"/>
    <mergeCell ref="B37:B39"/>
    <mergeCell ref="C37:C39"/>
    <mergeCell ref="D37:J37"/>
    <mergeCell ref="K37:K39"/>
    <mergeCell ref="L37:L39"/>
    <mergeCell ref="B56:J56"/>
    <mergeCell ref="K56:M56"/>
    <mergeCell ref="B53:C53"/>
    <mergeCell ref="K53:M53"/>
    <mergeCell ref="B54:C54"/>
    <mergeCell ref="K54:M54"/>
    <mergeCell ref="B55:H55"/>
    <mergeCell ref="K55:M55"/>
  </mergeCells>
  <pageMargins left="0.7" right="0.7" top="0.75" bottom="0.75" header="0.3" footer="0.3"/>
  <ignoredErrors>
    <ignoredError sqref="D32:J32" evalError="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4CF1D96A6ADA24B907948FDC9E0A717" ma:contentTypeVersion="12" ma:contentTypeDescription="Create a new document." ma:contentTypeScope="" ma:versionID="3a2269ae34d92def525f095e00034f3a">
  <xsd:schema xmlns:xsd="http://www.w3.org/2001/XMLSchema" xmlns:xs="http://www.w3.org/2001/XMLSchema" xmlns:p="http://schemas.microsoft.com/office/2006/metadata/properties" xmlns:ns2="11963ba9-4088-4d5c-a1b4-2d4519a84534" xmlns:ns3="e81038c3-ad69-41d4-a9ed-009200fededd" targetNamespace="http://schemas.microsoft.com/office/2006/metadata/properties" ma:root="true" ma:fieldsID="c7977f7b251d395e70917a3aabbc1f5f" ns2:_="" ns3:_="">
    <xsd:import namespace="11963ba9-4088-4d5c-a1b4-2d4519a84534"/>
    <xsd:import namespace="e81038c3-ad69-41d4-a9ed-009200feded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963ba9-4088-4d5c-a1b4-2d4519a845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1038c3-ad69-41d4-a9ed-009200feded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1752F80-1D10-477F-AB93-BB5FFE1B09D6}">
  <ds:schemaRefs>
    <ds:schemaRef ds:uri="http://schemas.microsoft.com/sharepoint/v3/contenttype/forms"/>
  </ds:schemaRefs>
</ds:datastoreItem>
</file>

<file path=customXml/itemProps2.xml><?xml version="1.0" encoding="utf-8"?>
<ds:datastoreItem xmlns:ds="http://schemas.openxmlformats.org/officeDocument/2006/customXml" ds:itemID="{CAA168BA-2103-424B-95EE-1F54B831E7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963ba9-4088-4d5c-a1b4-2d4519a84534"/>
    <ds:schemaRef ds:uri="e81038c3-ad69-41d4-a9ed-009200feded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9C16C65-6F20-4A92-AB69-C84106A438CB}">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EY</dc:creator>
  <cp:keywords/>
  <dc:description/>
  <cp:lastModifiedBy>Willen Boularbi</cp:lastModifiedBy>
  <cp:revision/>
  <dcterms:created xsi:type="dcterms:W3CDTF">2021-09-10T07:00:22Z</dcterms:created>
  <dcterms:modified xsi:type="dcterms:W3CDTF">2024-12-04T13:15:54Z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0x010100D4CF1D96A6ADA24B907948FDC9E0A717</vt:lpwstr>
  </property>
</Properties>
</file>