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ERVICE\Marches Publics\1_MARCHÉS PUBLICS\RESTAURATION_ENG_2025\2-DCE Place\DCE\"/>
    </mc:Choice>
  </mc:AlternateContent>
  <xr:revisionPtr revIDLastSave="0" documentId="8_{2124A2C2-BA5D-4593-9D38-FB1A7992A81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DQE" sheetId="3" r:id="rId1"/>
  </sheets>
  <definedNames>
    <definedName name="_xlnm.Print_Area" localSheetId="0">DQE!$A$1:$I$24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3" i="3" l="1"/>
  <c r="C16" i="3"/>
  <c r="D16" i="3"/>
  <c r="E16" i="3"/>
  <c r="F16" i="3"/>
  <c r="C17" i="3"/>
  <c r="D17" i="3"/>
  <c r="E17" i="3"/>
  <c r="F17" i="3"/>
  <c r="H16" i="3"/>
  <c r="I16" i="3"/>
  <c r="H17" i="3"/>
  <c r="I17" i="3"/>
  <c r="G16" i="3"/>
  <c r="B16" i="3"/>
  <c r="B17" i="3"/>
  <c r="G17" i="3"/>
  <c r="H24" i="3" l="1"/>
  <c r="H21" i="3"/>
  <c r="H23" i="3"/>
  <c r="H20" i="3"/>
</calcChain>
</file>

<file path=xl/sharedStrings.xml><?xml version="1.0" encoding="utf-8"?>
<sst xmlns="http://schemas.openxmlformats.org/spreadsheetml/2006/main" count="27" uniqueCount="26">
  <si>
    <t>Prix unitaire HT</t>
  </si>
  <si>
    <t>TVA</t>
  </si>
  <si>
    <t>Prix unitaire TTC</t>
  </si>
  <si>
    <t>QUANTITES PAR AN</t>
  </si>
  <si>
    <t>TOTAL HT</t>
  </si>
  <si>
    <t>TOTAL TTC</t>
  </si>
  <si>
    <t>TOTAL GLOBAL HT</t>
  </si>
  <si>
    <t>TOTAL GLOBAL TTC</t>
  </si>
  <si>
    <t>PRESTATIONS DE RESTAURATION COLLECTIVE POUR L'ECOLE NATIONALE DES GREFFES</t>
  </si>
  <si>
    <t>BPU pour la préparation de repas pour l’Ecole Nationale des Greffes</t>
  </si>
  <si>
    <t>TVA (en %)</t>
  </si>
  <si>
    <t>RESTAURANT ADMINISTRATIF</t>
  </si>
  <si>
    <t>CRECHE</t>
  </si>
  <si>
    <t>Petit Déjeuner</t>
  </si>
  <si>
    <t>Déjeuner</t>
  </si>
  <si>
    <t>Diner spécifique (allergènes…)</t>
  </si>
  <si>
    <t>Diner</t>
  </si>
  <si>
    <t>Déjeuner crèche</t>
  </si>
  <si>
    <t>Déjeuner spécifique crèche (allergènes...)</t>
  </si>
  <si>
    <t>Goûter</t>
  </si>
  <si>
    <t>Dejeuner spécifique (allergènes…)</t>
  </si>
  <si>
    <t>Prestations supplémentaires éventuelles - Click &amp; collect</t>
  </si>
  <si>
    <t>Tarif HT pour un repas</t>
  </si>
  <si>
    <t>Tarif TTC pour un repas</t>
  </si>
  <si>
    <t>TOTAL GLOBAL HT (avec PSE)</t>
  </si>
  <si>
    <t>TOTAL GLOBAL TTC  (avec PSE)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</si>
</sst>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0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9F9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74000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wrapText="1"/>
    </xf>
    <xf numFmtId="0" fontId="0" fillId="0" borderId="0" xfId="0" applyFont="1"/>
    <xf numFmtId="164" fontId="4" fillId="0" borderId="22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164" fontId="4" fillId="0" borderId="26" xfId="0" applyNumberFormat="1" applyFont="1" applyBorder="1" applyAlignment="1">
      <alignment horizontal="center" vertical="center" wrapText="1"/>
    </xf>
    <xf numFmtId="164" fontId="4" fillId="0" borderId="27" xfId="0" applyNumberFormat="1" applyFont="1" applyBorder="1" applyAlignment="1">
      <alignment horizontal="center" vertical="center" wrapText="1"/>
    </xf>
    <xf numFmtId="164" fontId="4" fillId="0" borderId="28" xfId="0" applyNumberFormat="1" applyFont="1" applyBorder="1" applyAlignment="1">
      <alignment horizontal="center" vertical="center" wrapText="1"/>
    </xf>
    <xf numFmtId="164" fontId="4" fillId="0" borderId="29" xfId="0" applyNumberFormat="1" applyFont="1" applyBorder="1" applyAlignment="1">
      <alignment horizontal="center" vertical="center" wrapText="1"/>
    </xf>
    <xf numFmtId="164" fontId="4" fillId="0" borderId="30" xfId="0" applyNumberFormat="1" applyFont="1" applyBorder="1" applyAlignment="1">
      <alignment horizontal="center" vertical="center" wrapText="1"/>
    </xf>
    <xf numFmtId="164" fontId="4" fillId="0" borderId="34" xfId="0" applyNumberFormat="1" applyFont="1" applyBorder="1" applyAlignment="1">
      <alignment horizontal="center" vertical="center" wrapText="1"/>
    </xf>
    <xf numFmtId="164" fontId="4" fillId="0" borderId="35" xfId="0" applyNumberFormat="1" applyFont="1" applyBorder="1" applyAlignment="1">
      <alignment horizontal="center" vertical="center" wrapText="1"/>
    </xf>
    <xf numFmtId="164" fontId="4" fillId="0" borderId="36" xfId="0" applyNumberFormat="1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3" fontId="5" fillId="2" borderId="31" xfId="0" applyNumberFormat="1" applyFont="1" applyFill="1" applyBorder="1" applyAlignment="1">
      <alignment horizontal="center" vertical="center" wrapText="1"/>
    </xf>
    <xf numFmtId="3" fontId="5" fillId="2" borderId="32" xfId="0" applyNumberFormat="1" applyFont="1" applyFill="1" applyBorder="1" applyAlignment="1">
      <alignment horizontal="center" vertical="center" wrapText="1"/>
    </xf>
    <xf numFmtId="3" fontId="5" fillId="2" borderId="33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164" fontId="4" fillId="8" borderId="22" xfId="0" applyNumberFormat="1" applyFont="1" applyFill="1" applyBorder="1" applyAlignment="1">
      <alignment horizontal="center" vertical="center" wrapText="1"/>
    </xf>
    <xf numFmtId="164" fontId="4" fillId="8" borderId="23" xfId="0" applyNumberFormat="1" applyFont="1" applyFill="1" applyBorder="1" applyAlignment="1">
      <alignment horizontal="center" vertical="center" wrapText="1"/>
    </xf>
    <xf numFmtId="164" fontId="4" fillId="8" borderId="24" xfId="0" applyNumberFormat="1" applyFont="1" applyFill="1" applyBorder="1" applyAlignment="1">
      <alignment horizontal="center" vertical="center" wrapText="1"/>
    </xf>
    <xf numFmtId="164" fontId="4" fillId="9" borderId="22" xfId="0" applyNumberFormat="1" applyFont="1" applyFill="1" applyBorder="1" applyAlignment="1">
      <alignment horizontal="center" vertical="center" wrapText="1"/>
    </xf>
    <xf numFmtId="164" fontId="4" fillId="9" borderId="23" xfId="0" applyNumberFormat="1" applyFont="1" applyFill="1" applyBorder="1" applyAlignment="1">
      <alignment horizontal="center" vertical="center" wrapText="1"/>
    </xf>
    <xf numFmtId="164" fontId="4" fillId="9" borderId="24" xfId="0" applyNumberFormat="1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64" fontId="5" fillId="4" borderId="34" xfId="0" applyNumberFormat="1" applyFont="1" applyFill="1" applyBorder="1" applyAlignment="1">
      <alignment horizontal="center" vertical="center" wrapText="1"/>
    </xf>
    <xf numFmtId="164" fontId="5" fillId="4" borderId="35" xfId="0" applyNumberFormat="1" applyFont="1" applyFill="1" applyBorder="1" applyAlignment="1">
      <alignment horizontal="center" vertical="center" wrapText="1"/>
    </xf>
    <xf numFmtId="164" fontId="5" fillId="4" borderId="36" xfId="0" applyNumberFormat="1" applyFont="1" applyFill="1" applyBorder="1" applyAlignment="1">
      <alignment horizontal="center" vertical="center" wrapText="1"/>
    </xf>
    <xf numFmtId="164" fontId="5" fillId="7" borderId="34" xfId="0" applyNumberFormat="1" applyFont="1" applyFill="1" applyBorder="1" applyAlignment="1">
      <alignment horizontal="center" vertical="center" wrapText="1"/>
    </xf>
    <xf numFmtId="164" fontId="5" fillId="7" borderId="35" xfId="0" applyNumberFormat="1" applyFont="1" applyFill="1" applyBorder="1" applyAlignment="1">
      <alignment horizontal="center" vertical="center" wrapText="1"/>
    </xf>
    <xf numFmtId="164" fontId="5" fillId="7" borderId="36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6" borderId="11" xfId="0" applyFont="1" applyFill="1" applyBorder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6" fillId="7" borderId="20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/>
    <xf numFmtId="0" fontId="5" fillId="3" borderId="38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9" fontId="5" fillId="0" borderId="8" xfId="1" applyFont="1" applyBorder="1" applyAlignment="1">
      <alignment horizontal="center"/>
    </xf>
    <xf numFmtId="164" fontId="5" fillId="0" borderId="14" xfId="1" applyNumberFormat="1" applyFont="1" applyBorder="1" applyAlignment="1">
      <alignment horizontal="center"/>
    </xf>
    <xf numFmtId="164" fontId="5" fillId="0" borderId="9" xfId="1" applyNumberFormat="1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4" fontId="4" fillId="0" borderId="39" xfId="0" applyNumberFormat="1" applyFont="1" applyBorder="1" applyAlignment="1">
      <alignment horizontal="center" vertical="center" wrapText="1"/>
    </xf>
    <xf numFmtId="164" fontId="4" fillId="0" borderId="40" xfId="0" applyNumberFormat="1" applyFont="1" applyBorder="1" applyAlignment="1">
      <alignment horizontal="center" vertical="center" wrapText="1"/>
    </xf>
    <xf numFmtId="9" fontId="4" fillId="0" borderId="25" xfId="1" applyFont="1" applyBorder="1" applyAlignment="1">
      <alignment horizontal="center" vertical="center" wrapText="1"/>
    </xf>
    <xf numFmtId="9" fontId="4" fillId="0" borderId="27" xfId="1" applyFont="1" applyBorder="1" applyAlignment="1">
      <alignment horizontal="center" vertical="center" wrapText="1"/>
    </xf>
    <xf numFmtId="164" fontId="5" fillId="0" borderId="34" xfId="0" applyNumberFormat="1" applyFont="1" applyBorder="1" applyAlignment="1">
      <alignment horizontal="center" vertical="center" wrapText="1"/>
    </xf>
    <xf numFmtId="164" fontId="5" fillId="0" borderId="36" xfId="0" applyNumberFormat="1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4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3" fillId="10" borderId="11" xfId="0" applyFont="1" applyFill="1" applyBorder="1" applyAlignment="1">
      <alignment horizontal="center" vertical="center"/>
    </xf>
    <xf numFmtId="0" fontId="3" fillId="10" borderId="12" xfId="0" applyFont="1" applyFill="1" applyBorder="1" applyAlignment="1">
      <alignment horizontal="center" vertical="center"/>
    </xf>
    <xf numFmtId="0" fontId="3" fillId="10" borderId="13" xfId="0" applyFont="1" applyFill="1" applyBorder="1" applyAlignment="1">
      <alignment horizontal="center" vertical="center"/>
    </xf>
    <xf numFmtId="0" fontId="3" fillId="11" borderId="5" xfId="0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6" fillId="6" borderId="37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9999"/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104436</xdr:colOff>
      <xdr:row>0</xdr:row>
      <xdr:rowOff>40005</xdr:rowOff>
    </xdr:from>
    <xdr:to>
      <xdr:col>1</xdr:col>
      <xdr:colOff>40006</xdr:colOff>
      <xdr:row>4</xdr:row>
      <xdr:rowOff>86995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47EACA1-1038-4BBF-ADCC-92C69B4649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436" y="40005"/>
          <a:ext cx="983320" cy="80899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475321</xdr:colOff>
      <xdr:row>0</xdr:row>
      <xdr:rowOff>87630</xdr:rowOff>
    </xdr:from>
    <xdr:to>
      <xdr:col>6</xdr:col>
      <xdr:colOff>485775</xdr:colOff>
      <xdr:row>4</xdr:row>
      <xdr:rowOff>106570</xdr:rowOff>
    </xdr:to>
    <xdr:pic>
      <xdr:nvPicPr>
        <xdr:cNvPr id="3" name="Image 2" descr="Accueil Portal - Centre de ressources documentaires de l'Ecole ...">
          <a:extLst>
            <a:ext uri="{FF2B5EF4-FFF2-40B4-BE49-F238E27FC236}">
              <a16:creationId xmlns:a16="http://schemas.microsoft.com/office/drawing/2014/main" id="{F42F62AB-BD26-4C3E-9228-E6C3DEA6E9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0471" y="87630"/>
          <a:ext cx="953429" cy="7428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663DC-0302-4B61-BEF0-20A2CA34AA0E}">
  <dimension ref="A6:I32"/>
  <sheetViews>
    <sheetView showGridLines="0" tabSelected="1" topLeftCell="A6" workbookViewId="0">
      <selection activeCell="A25" sqref="A25"/>
    </sheetView>
  </sheetViews>
  <sheetFormatPr baseColWidth="10" defaultRowHeight="15" x14ac:dyDescent="0.25"/>
  <cols>
    <col min="1" max="1" width="15.7109375" style="2" customWidth="1"/>
    <col min="2" max="2" width="13.42578125" style="1" customWidth="1"/>
    <col min="3" max="3" width="13.42578125" customWidth="1"/>
    <col min="4" max="4" width="16.7109375" bestFit="1" customWidth="1"/>
    <col min="5" max="5" width="13.28515625" customWidth="1"/>
    <col min="6" max="6" width="13.7109375" customWidth="1"/>
    <col min="7" max="7" width="12.28515625" customWidth="1"/>
    <col min="8" max="8" width="17.7109375" customWidth="1"/>
    <col min="9" max="9" width="14.28515625" customWidth="1"/>
  </cols>
  <sheetData>
    <row r="6" spans="1:9" ht="21.6" customHeight="1" x14ac:dyDescent="0.25">
      <c r="A6" s="83" t="s">
        <v>8</v>
      </c>
      <c r="B6" s="84"/>
      <c r="C6" s="84"/>
      <c r="D6" s="84"/>
      <c r="E6" s="84"/>
      <c r="F6" s="84"/>
      <c r="G6" s="84"/>
      <c r="H6" s="84"/>
      <c r="I6" s="84"/>
    </row>
    <row r="7" spans="1:9" ht="15.75" thickBot="1" x14ac:dyDescent="0.3">
      <c r="A7" s="3"/>
      <c r="B7" s="4"/>
      <c r="C7" s="5"/>
      <c r="D7" s="5"/>
      <c r="E7" s="5"/>
      <c r="F7" s="5"/>
      <c r="G7" s="5"/>
      <c r="H7" s="5"/>
      <c r="I7" s="5"/>
    </row>
    <row r="8" spans="1:9" ht="14.45" customHeight="1" x14ac:dyDescent="0.25">
      <c r="A8" s="3"/>
      <c r="B8" s="77" t="s">
        <v>9</v>
      </c>
      <c r="C8" s="78"/>
      <c r="D8" s="78"/>
      <c r="E8" s="78"/>
      <c r="F8" s="78"/>
      <c r="G8" s="78"/>
      <c r="H8" s="78"/>
      <c r="I8" s="79"/>
    </row>
    <row r="9" spans="1:9" ht="15" customHeight="1" thickBot="1" x14ac:dyDescent="0.3">
      <c r="A9" s="3"/>
      <c r="B9" s="80"/>
      <c r="C9" s="81"/>
      <c r="D9" s="81"/>
      <c r="E9" s="81"/>
      <c r="F9" s="81"/>
      <c r="G9" s="81"/>
      <c r="H9" s="81"/>
      <c r="I9" s="82"/>
    </row>
    <row r="10" spans="1:9" ht="19.5" thickBot="1" x14ac:dyDescent="0.3">
      <c r="A10" s="3"/>
      <c r="B10" s="71" t="s">
        <v>11</v>
      </c>
      <c r="C10" s="72"/>
      <c r="D10" s="72"/>
      <c r="E10" s="72"/>
      <c r="F10" s="73"/>
      <c r="G10" s="74" t="s">
        <v>12</v>
      </c>
      <c r="H10" s="75"/>
      <c r="I10" s="76"/>
    </row>
    <row r="11" spans="1:9" ht="26.25" thickBot="1" x14ac:dyDescent="0.3">
      <c r="A11" s="36"/>
      <c r="B11" s="37" t="s">
        <v>13</v>
      </c>
      <c r="C11" s="38" t="s">
        <v>14</v>
      </c>
      <c r="D11" s="39" t="s">
        <v>20</v>
      </c>
      <c r="E11" s="38" t="s">
        <v>16</v>
      </c>
      <c r="F11" s="40" t="s">
        <v>15</v>
      </c>
      <c r="G11" s="41" t="s">
        <v>17</v>
      </c>
      <c r="H11" s="42" t="s">
        <v>18</v>
      </c>
      <c r="I11" s="43" t="s">
        <v>19</v>
      </c>
    </row>
    <row r="12" spans="1:9" ht="28.9" customHeight="1" x14ac:dyDescent="0.25">
      <c r="A12" s="44" t="s">
        <v>0</v>
      </c>
      <c r="B12" s="6"/>
      <c r="C12" s="7"/>
      <c r="D12" s="7"/>
      <c r="E12" s="7"/>
      <c r="F12" s="8"/>
      <c r="G12" s="6"/>
      <c r="H12" s="7"/>
      <c r="I12" s="8"/>
    </row>
    <row r="13" spans="1:9" ht="28.9" customHeight="1" x14ac:dyDescent="0.25">
      <c r="A13" s="45" t="s">
        <v>1</v>
      </c>
      <c r="B13" s="9"/>
      <c r="C13" s="10"/>
      <c r="D13" s="10"/>
      <c r="E13" s="10"/>
      <c r="F13" s="11"/>
      <c r="G13" s="9"/>
      <c r="H13" s="10"/>
      <c r="I13" s="11"/>
    </row>
    <row r="14" spans="1:9" ht="28.9" customHeight="1" thickBot="1" x14ac:dyDescent="0.3">
      <c r="A14" s="46" t="s">
        <v>2</v>
      </c>
      <c r="B14" s="12"/>
      <c r="C14" s="13"/>
      <c r="D14" s="13"/>
      <c r="E14" s="13"/>
      <c r="F14" s="14"/>
      <c r="G14" s="15"/>
      <c r="H14" s="16"/>
      <c r="I14" s="17"/>
    </row>
    <row r="15" spans="1:9" ht="28.9" customHeight="1" thickBot="1" x14ac:dyDescent="0.3">
      <c r="A15" s="18" t="s">
        <v>3</v>
      </c>
      <c r="B15" s="19">
        <v>15000</v>
      </c>
      <c r="C15" s="20">
        <v>50000</v>
      </c>
      <c r="D15" s="20">
        <v>5000</v>
      </c>
      <c r="E15" s="20">
        <v>27000</v>
      </c>
      <c r="F15" s="21">
        <v>3000</v>
      </c>
      <c r="G15" s="19">
        <v>3000</v>
      </c>
      <c r="H15" s="20">
        <v>500</v>
      </c>
      <c r="I15" s="21">
        <v>3500</v>
      </c>
    </row>
    <row r="16" spans="1:9" x14ac:dyDescent="0.25">
      <c r="A16" s="22" t="s">
        <v>4</v>
      </c>
      <c r="B16" s="23">
        <f>B12*B15</f>
        <v>0</v>
      </c>
      <c r="C16" s="24">
        <f t="shared" ref="C16:F16" si="0">C12*C15</f>
        <v>0</v>
      </c>
      <c r="D16" s="24">
        <f t="shared" si="0"/>
        <v>0</v>
      </c>
      <c r="E16" s="24">
        <f t="shared" si="0"/>
        <v>0</v>
      </c>
      <c r="F16" s="25">
        <f t="shared" si="0"/>
        <v>0</v>
      </c>
      <c r="G16" s="26">
        <f>G12*G15</f>
        <v>0</v>
      </c>
      <c r="H16" s="27">
        <f t="shared" ref="H16:I16" si="1">H12*H15</f>
        <v>0</v>
      </c>
      <c r="I16" s="28">
        <f t="shared" si="1"/>
        <v>0</v>
      </c>
    </row>
    <row r="17" spans="1:9" ht="15.75" thickBot="1" x14ac:dyDescent="0.3">
      <c r="A17" s="29" t="s">
        <v>5</v>
      </c>
      <c r="B17" s="30">
        <f>B14*B15</f>
        <v>0</v>
      </c>
      <c r="C17" s="31">
        <f t="shared" ref="C17:F17" si="2">C14*C15</f>
        <v>0</v>
      </c>
      <c r="D17" s="31">
        <f t="shared" si="2"/>
        <v>0</v>
      </c>
      <c r="E17" s="31">
        <f t="shared" si="2"/>
        <v>0</v>
      </c>
      <c r="F17" s="32">
        <f t="shared" si="2"/>
        <v>0</v>
      </c>
      <c r="G17" s="33">
        <f t="shared" ref="G17:I17" si="3">G14*G15</f>
        <v>0</v>
      </c>
      <c r="H17" s="34">
        <f t="shared" si="3"/>
        <v>0</v>
      </c>
      <c r="I17" s="35">
        <f t="shared" si="3"/>
        <v>0</v>
      </c>
    </row>
    <row r="18" spans="1:9" x14ac:dyDescent="0.25">
      <c r="A18" s="36"/>
      <c r="B18" s="47"/>
      <c r="C18" s="48"/>
      <c r="D18" s="48"/>
      <c r="E18" s="48"/>
      <c r="F18" s="48"/>
      <c r="G18" s="48"/>
      <c r="H18" s="48"/>
      <c r="I18" s="48"/>
    </row>
    <row r="19" spans="1:9" ht="15.75" thickBot="1" x14ac:dyDescent="0.3">
      <c r="A19" s="36"/>
      <c r="B19" s="36"/>
      <c r="C19" s="47"/>
      <c r="D19" s="48"/>
      <c r="E19" s="48"/>
      <c r="F19" s="48"/>
      <c r="G19" s="48"/>
      <c r="H19" s="48"/>
      <c r="I19" s="48"/>
    </row>
    <row r="20" spans="1:9" ht="33" customHeight="1" thickBot="1" x14ac:dyDescent="0.3">
      <c r="A20" s="36"/>
      <c r="B20" s="85" t="s">
        <v>21</v>
      </c>
      <c r="C20" s="86"/>
      <c r="D20" s="48"/>
      <c r="F20" s="67" t="s">
        <v>6</v>
      </c>
      <c r="G20" s="68"/>
      <c r="H20" s="52">
        <f>SUM(B16:I16)</f>
        <v>0</v>
      </c>
      <c r="I20" s="48"/>
    </row>
    <row r="21" spans="1:9" ht="26.25" x14ac:dyDescent="0.25">
      <c r="A21" s="49" t="s">
        <v>22</v>
      </c>
      <c r="B21" s="61"/>
      <c r="C21" s="62"/>
      <c r="D21" s="48"/>
      <c r="F21" s="69" t="s">
        <v>24</v>
      </c>
      <c r="G21" s="70"/>
      <c r="H21" s="53">
        <f>SUM(B16:I16)+B21</f>
        <v>0</v>
      </c>
      <c r="I21" s="48"/>
    </row>
    <row r="22" spans="1:9" x14ac:dyDescent="0.25">
      <c r="A22" s="50" t="s">
        <v>10</v>
      </c>
      <c r="B22" s="63"/>
      <c r="C22" s="64"/>
      <c r="D22" s="48"/>
      <c r="F22" s="59" t="s">
        <v>10</v>
      </c>
      <c r="G22" s="60"/>
      <c r="H22" s="54"/>
      <c r="I22" s="48"/>
    </row>
    <row r="23" spans="1:9" ht="27" thickBot="1" x14ac:dyDescent="0.3">
      <c r="A23" s="51" t="s">
        <v>23</v>
      </c>
      <c r="B23" s="65">
        <f>B21+B21*B22</f>
        <v>0</v>
      </c>
      <c r="C23" s="66"/>
      <c r="D23" s="48"/>
      <c r="F23" s="69" t="s">
        <v>7</v>
      </c>
      <c r="G23" s="70"/>
      <c r="H23" s="55">
        <f>SUM(B17:I17)</f>
        <v>0</v>
      </c>
      <c r="I23" s="48"/>
    </row>
    <row r="24" spans="1:9" ht="15.75" thickBot="1" x14ac:dyDescent="0.3">
      <c r="A24" s="36"/>
      <c r="B24" s="36"/>
      <c r="C24" s="47"/>
      <c r="D24" s="48"/>
      <c r="F24" s="57" t="s">
        <v>25</v>
      </c>
      <c r="G24" s="58"/>
      <c r="H24" s="56">
        <f>SUM(B17:I17)+B23</f>
        <v>0</v>
      </c>
      <c r="I24" s="48"/>
    </row>
    <row r="31" spans="1:9" x14ac:dyDescent="0.25">
      <c r="B31" s="2"/>
      <c r="C31" s="1"/>
    </row>
    <row r="32" spans="1:9" x14ac:dyDescent="0.25">
      <c r="B32" s="2"/>
      <c r="C32" s="1"/>
    </row>
  </sheetData>
  <mergeCells count="13">
    <mergeCell ref="B8:I9"/>
    <mergeCell ref="A6:I6"/>
    <mergeCell ref="B20:C20"/>
    <mergeCell ref="F20:G20"/>
    <mergeCell ref="F21:G21"/>
    <mergeCell ref="F23:G23"/>
    <mergeCell ref="B10:F10"/>
    <mergeCell ref="G10:I10"/>
    <mergeCell ref="F24:G24"/>
    <mergeCell ref="F22:G22"/>
    <mergeCell ref="B21:C21"/>
    <mergeCell ref="B22:C22"/>
    <mergeCell ref="B23:C23"/>
  </mergeCells>
  <pageMargins left="0.7" right="0.7" top="0.75" bottom="0.75" header="0.3" footer="0.3"/>
  <pageSetup paperSize="9" orientation="landscape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6a25bc-8390-4b67-8e72-9708ea95c2ba" xsi:nil="true"/>
    <lcf76f155ced4ddcb4097134ff3c332f xmlns="75551a96-55b9-464c-ba23-d4d2fd4a3dc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842C5BB4D76234FB4BF560CCE886A82" ma:contentTypeVersion="18" ma:contentTypeDescription="Crée un document." ma:contentTypeScope="" ma:versionID="707c0b4de234daff6ca437bb731166d6">
  <xsd:schema xmlns:xsd="http://www.w3.org/2001/XMLSchema" xmlns:xs="http://www.w3.org/2001/XMLSchema" xmlns:p="http://schemas.microsoft.com/office/2006/metadata/properties" xmlns:ns2="75551a96-55b9-464c-ba23-d4d2fd4a3dcb" xmlns:ns3="df6a25bc-8390-4b67-8e72-9708ea95c2ba" targetNamespace="http://schemas.microsoft.com/office/2006/metadata/properties" ma:root="true" ma:fieldsID="5d89b4ab8206a5c4ed4e089ad0518b30" ns2:_="" ns3:_="">
    <xsd:import namespace="75551a96-55b9-464c-ba23-d4d2fd4a3dcb"/>
    <xsd:import namespace="df6a25bc-8390-4b67-8e72-9708ea95c2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551a96-55b9-464c-ba23-d4d2fd4a3d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f1ae2589-d977-4cb5-b459-c2ab56a123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6a25bc-8390-4b67-8e72-9708ea95c2b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4317588-90ad-4dcf-a0ce-766e2eb6dd4c}" ma:internalName="TaxCatchAll" ma:showField="CatchAllData" ma:web="df6a25bc-8390-4b67-8e72-9708ea95c2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F2ED45-A8A0-484E-BE77-8238970B0456}">
  <ds:schemaRefs>
    <ds:schemaRef ds:uri="http://schemas.microsoft.com/office/2006/metadata/properties"/>
    <ds:schemaRef ds:uri="http://schemas.microsoft.com/office/infopath/2007/PartnerControls"/>
    <ds:schemaRef ds:uri="df6a25bc-8390-4b67-8e72-9708ea95c2ba"/>
    <ds:schemaRef ds:uri="75551a96-55b9-464c-ba23-d4d2fd4a3dcb"/>
  </ds:schemaRefs>
</ds:datastoreItem>
</file>

<file path=customXml/itemProps2.xml><?xml version="1.0" encoding="utf-8"?>
<ds:datastoreItem xmlns:ds="http://schemas.openxmlformats.org/officeDocument/2006/customXml" ds:itemID="{BCF9BAA3-BEBE-4028-9D23-5BC22BB2D4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551a96-55b9-464c-ba23-d4d2fd4a3dcb"/>
    <ds:schemaRef ds:uri="df6a25bc-8390-4b67-8e72-9708ea95c2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9D1A3C-E9DD-42B4-B886-3BC50A53B6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Maelys POTIRON</dc:creator>
  <cp:keywords/>
  <dc:description/>
  <cp:lastModifiedBy>PETER Magali</cp:lastModifiedBy>
  <cp:revision/>
  <cp:lastPrinted>2025-01-24T09:17:15Z</cp:lastPrinted>
  <dcterms:created xsi:type="dcterms:W3CDTF">2023-09-19T13:09:58Z</dcterms:created>
  <dcterms:modified xsi:type="dcterms:W3CDTF">2025-01-24T09:48:00Z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0x010100E842C5BB4D76234FB4BF560CCE886A82</vt:lpwstr>
  </property>
  <property fmtid="{D5CDD505-2E9C-101B-9397-08002B2CF9AE}" pid="3" name="MediaServiceImageTags">
    <vt:lpwstr/>
  </property>
</Properties>
</file>