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limentation\Marchés\Appels d'offres\24S169 - Viandes Egrénés\DCE\"/>
    </mc:Choice>
  </mc:AlternateContent>
  <xr:revisionPtr revIDLastSave="0" documentId="13_ncr:1_{E57AC821-484B-424D-95D3-33101E45E86F}" xr6:coauthVersionLast="36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LOT1" sheetId="1" r:id="rId1"/>
    <sheet name="LOT2" sheetId="4" r:id="rId2"/>
    <sheet name="LOT3" sheetId="6" r:id="rId3"/>
    <sheet name="Feuil2" sheetId="2" r:id="rId4"/>
    <sheet name="Feuil3" sheetId="3" r:id="rId5"/>
  </sheets>
  <calcPr calcId="191029"/>
</workbook>
</file>

<file path=xl/calcChain.xml><?xml version="1.0" encoding="utf-8"?>
<calcChain xmlns="http://schemas.openxmlformats.org/spreadsheetml/2006/main">
  <c r="K16" i="6" l="1"/>
  <c r="L15" i="6"/>
  <c r="M15" i="6" s="1"/>
  <c r="L14" i="6"/>
  <c r="M14" i="6" s="1"/>
  <c r="L13" i="6"/>
  <c r="L16" i="6" l="1"/>
  <c r="M13" i="6"/>
  <c r="M16" i="6" s="1"/>
  <c r="J14" i="4"/>
  <c r="K13" i="4"/>
  <c r="K14" i="4" s="1"/>
  <c r="K18" i="1"/>
  <c r="L17" i="1"/>
  <c r="M17" i="1" s="1"/>
  <c r="L16" i="1"/>
  <c r="M16" i="1" s="1"/>
  <c r="L15" i="1"/>
  <c r="M15" i="1" s="1"/>
  <c r="L14" i="1"/>
  <c r="M14" i="1" s="1"/>
  <c r="L13" i="1"/>
  <c r="L13" i="4" l="1"/>
  <c r="L14" i="4" s="1"/>
  <c r="L18" i="1"/>
  <c r="M13" i="1"/>
  <c r="M18" i="1" s="1"/>
</calcChain>
</file>

<file path=xl/sharedStrings.xml><?xml version="1.0" encoding="utf-8"?>
<sst xmlns="http://schemas.openxmlformats.org/spreadsheetml/2006/main" count="116" uniqueCount="48">
  <si>
    <t xml:space="preserve">IDENTIFICATION DU CANDIDAT </t>
  </si>
  <si>
    <t xml:space="preserve">Raison sociale : </t>
  </si>
  <si>
    <t xml:space="preserve">Adresse : </t>
  </si>
  <si>
    <t xml:space="preserve">Tél : </t>
  </si>
  <si>
    <t xml:space="preserve">Consultation suivie par : </t>
  </si>
  <si>
    <t xml:space="preserve">N° lot </t>
  </si>
  <si>
    <t>Unité</t>
  </si>
  <si>
    <t xml:space="preserve">Prix public unitaire HT </t>
  </si>
  <si>
    <t>% de remise</t>
  </si>
  <si>
    <t>Prix unitaire HT remisé</t>
  </si>
  <si>
    <t>ETAT DES BESOINS / OFFRES DE PRIX</t>
  </si>
  <si>
    <t>Total lot 1</t>
  </si>
  <si>
    <t>N° sous-lot</t>
  </si>
  <si>
    <t>Produits - Description</t>
  </si>
  <si>
    <t>kg</t>
  </si>
  <si>
    <r>
      <t>Quantité estimée</t>
    </r>
    <r>
      <rPr>
        <sz val="10"/>
        <color indexed="40"/>
        <rFont val="Arial"/>
        <family val="2"/>
      </rPr>
      <t xml:space="preserve"> </t>
    </r>
    <r>
      <rPr>
        <sz val="10"/>
        <rFont val="Arial"/>
        <family val="2"/>
      </rPr>
      <t>par an</t>
    </r>
  </si>
  <si>
    <r>
      <t xml:space="preserve">Montant annuel HT
</t>
    </r>
    <r>
      <rPr>
        <sz val="8"/>
        <rFont val="Arial"/>
        <family val="2"/>
      </rPr>
      <t>(pour la Qté estimée)</t>
    </r>
  </si>
  <si>
    <r>
      <t xml:space="preserve">Montant annuel TTC
</t>
    </r>
    <r>
      <rPr>
        <sz val="8"/>
        <rFont val="Arial"/>
        <family val="2"/>
      </rPr>
      <t>(pour la Qté estimée)</t>
    </r>
  </si>
  <si>
    <r>
      <t xml:space="preserve">Description du produit proposé
</t>
    </r>
    <r>
      <rPr>
        <sz val="10"/>
        <color theme="3" tint="0.39997558519241921"/>
        <rFont val="Arial"/>
        <family val="2"/>
      </rPr>
      <t>(composition, % de viande, origine, granulométrie, matière grasse et référence)</t>
    </r>
  </si>
  <si>
    <t>Conditionnement</t>
  </si>
  <si>
    <t>Pourcentage de remise minimum accordé :</t>
  </si>
  <si>
    <t>Délai de livraison maximum :</t>
  </si>
  <si>
    <t>Délai de livraison :
Maximum 6 jours ouvrés à réception du bon de commande</t>
  </si>
  <si>
    <t>Pourcentage de remise minimum accordé à l'ensemble des produits 
du (des) catalogue(s)</t>
  </si>
  <si>
    <t>Date :</t>
  </si>
  <si>
    <t>Nom de la société :</t>
  </si>
  <si>
    <t>Total lot 2</t>
  </si>
  <si>
    <t>Echantillon</t>
  </si>
  <si>
    <t>X</t>
  </si>
  <si>
    <r>
      <t xml:space="preserve">Viande de </t>
    </r>
    <r>
      <rPr>
        <b/>
        <sz val="10"/>
        <rFont val="Arial"/>
        <family val="2"/>
      </rPr>
      <t>bœuf</t>
    </r>
    <r>
      <rPr>
        <sz val="10"/>
        <rFont val="Arial"/>
        <family val="2"/>
      </rPr>
      <t xml:space="preserve"> égrénée cuite IQF surgelée, minimum 20 gr de protéines pour 100 gr d'origine 100% animale, sans sel ajouté, origine UE, granulométrie de 6 mm environ, matière grasse inférieure à 15%, conditionnent inférieur ou égal à 5kg</t>
    </r>
  </si>
  <si>
    <r>
      <t xml:space="preserve">Viande de </t>
    </r>
    <r>
      <rPr>
        <b/>
        <sz val="10"/>
        <rFont val="Arial"/>
        <family val="2"/>
      </rPr>
      <t>dinde</t>
    </r>
    <r>
      <rPr>
        <sz val="10"/>
        <rFont val="Arial"/>
        <family val="2"/>
      </rPr>
      <t xml:space="preserve"> égrénée cuite IQF surgelée, minimum 20 gr de protéines pour 100 gr d'origine 100% animale, sans sel ajouté, origine UE, granulométrie de 6 mm environ, matière grasse inférieure à 15%, conditionnement inférieur ou égal à 5kg</t>
    </r>
  </si>
  <si>
    <r>
      <t xml:space="preserve">Viande de </t>
    </r>
    <r>
      <rPr>
        <b/>
        <sz val="10"/>
        <rFont val="Arial"/>
        <family val="2"/>
      </rPr>
      <t>porc</t>
    </r>
    <r>
      <rPr>
        <sz val="10"/>
        <rFont val="Arial"/>
        <family val="2"/>
      </rPr>
      <t xml:space="preserve"> égrénée cuite IQF surgelée, minimum 20 gr de protéines pour 100 gr d'origine 100% animale, sans sel ajouté, origine UE, granulométrie de 6 mm environ, matière grasse inférieure à 15%, conditionnement inférieur ou égal à 5kg</t>
    </r>
  </si>
  <si>
    <r>
      <t xml:space="preserve">Viande de </t>
    </r>
    <r>
      <rPr>
        <b/>
        <sz val="10"/>
        <rFont val="Arial"/>
        <family val="2"/>
      </rPr>
      <t>veau</t>
    </r>
    <r>
      <rPr>
        <sz val="10"/>
        <rFont val="Arial"/>
        <family val="2"/>
      </rPr>
      <t xml:space="preserve"> égrénée cuite IQF surgelée, minimum 20 gr de protéines pour 100 gr d'origine 100% animale, sans sel ajouté, origine UE, granulométrie de 6 mm environ, matière grasse inférieure à 15%, conditionnement inférieur ou égal à 5kg</t>
    </r>
  </si>
  <si>
    <r>
      <t xml:space="preserve">Viande de </t>
    </r>
    <r>
      <rPr>
        <b/>
        <sz val="10"/>
        <rFont val="Arial"/>
        <family val="2"/>
      </rPr>
      <t>poulet</t>
    </r>
    <r>
      <rPr>
        <sz val="10"/>
        <rFont val="Arial"/>
        <family val="2"/>
      </rPr>
      <t xml:space="preserve"> égrénée cuite IQF surgelée, minimum 20 gr de protéines pour 100 gr d'origine 100% animale, sans sel ajouté, origine UE, granulométrie de 6 mm environ, matière grasse inférieure à 15%, conditionnement inférieur ou égal à 5kg</t>
    </r>
  </si>
  <si>
    <t>LOT 1 : Viandes égrénées cuites surgelés pour les sites de Poitiers et Chatellerault</t>
  </si>
  <si>
    <t>Secteur Alimentation</t>
  </si>
  <si>
    <t>Affaire n° 24S169 : Fourniture et livraison de viandes égrénées et de denrées à textures modifiées pour le GHT de la Vienne</t>
  </si>
  <si>
    <t>LOT 2 : Epaississant</t>
  </si>
  <si>
    <t>Mail :</t>
  </si>
  <si>
    <t xml:space="preserve">Mail : </t>
  </si>
  <si>
    <t>Total lot 3</t>
  </si>
  <si>
    <t>Description du produit proposé</t>
  </si>
  <si>
    <t>unité</t>
  </si>
  <si>
    <t>LOT 3 : Plats à textures modifiées pour les sites de Poitiers et Chatellerault</t>
  </si>
  <si>
    <r>
      <t>Epaississant, texturant naturel à base de céréales et sans gluten pour lier, épaissir et gélifier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à chaud, en seau de 5kg</t>
    </r>
  </si>
  <si>
    <t>Quiche lorraine surgelée à texture modifiée IDDSI 4, 12gr de protéines par portion minimum, en 180gr environ</t>
  </si>
  <si>
    <t>Quiche fromage surgelée à texture modifiée IDDSI 4, 12gr de protéines par portion minimum,en 180gr environ</t>
  </si>
  <si>
    <t>Quiche aux légumes verts surgelée à texture modifiée IDDSI 4, 12gr de protéines par portion minimum, en 180gr environ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</si>
</sst>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  <numFmt numFmtId="165" formatCode="#,##0.0000\ &quot;€&quot;;\-#,##0.0000\ &quot;€&quot;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6"/>
      <name val="Arial"/>
      <family val="2"/>
    </font>
    <font>
      <b/>
      <u/>
      <sz val="14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u/>
      <sz val="10"/>
      <color theme="3" tint="0.39997558519241921"/>
      <name val="Arial"/>
      <family val="2"/>
    </font>
    <font>
      <sz val="10"/>
      <color indexed="40"/>
      <name val="Arial"/>
      <family val="2"/>
    </font>
    <font>
      <sz val="10"/>
      <color theme="3" tint="0.3999755851924192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17" fillId="0" borderId="0"/>
  </cellStyleXfs>
  <cellXfs count="109">
    <xf numFmtId="0" fontId="0" fillId="0" borderId="0" xfId="0"/>
    <xf numFmtId="0" fontId="11" fillId="0" borderId="0" xfId="3" applyFont="1" applyFill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left"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/>
    </xf>
    <xf numFmtId="0" fontId="7" fillId="2" borderId="0" xfId="3" applyFont="1" applyFill="1" applyAlignment="1">
      <alignment vertical="center"/>
    </xf>
    <xf numFmtId="0" fontId="10" fillId="0" borderId="0" xfId="3" applyFont="1" applyAlignment="1">
      <alignment horizontal="left"/>
    </xf>
    <xf numFmtId="0" fontId="2" fillId="0" borderId="0" xfId="3" applyFont="1" applyAlignment="1"/>
    <xf numFmtId="164" fontId="5" fillId="0" borderId="0" xfId="3" applyNumberFormat="1" applyFont="1" applyFill="1" applyAlignment="1">
      <alignment horizontal="right"/>
    </xf>
    <xf numFmtId="164" fontId="4" fillId="0" borderId="0" xfId="3" applyNumberFormat="1" applyFont="1" applyAlignment="1">
      <alignment vertical="center"/>
    </xf>
    <xf numFmtId="44" fontId="3" fillId="0" borderId="0" xfId="3" applyNumberFormat="1" applyFont="1" applyFill="1" applyAlignment="1">
      <alignment horizontal="right"/>
    </xf>
    <xf numFmtId="44" fontId="3" fillId="0" borderId="0" xfId="3" applyNumberFormat="1" applyFont="1" applyAlignment="1">
      <alignment vertical="center"/>
    </xf>
    <xf numFmtId="0" fontId="12" fillId="0" borderId="0" xfId="3" applyFont="1" applyAlignment="1"/>
    <xf numFmtId="10" fontId="5" fillId="0" borderId="0" xfId="3" applyNumberFormat="1" applyFont="1" applyFill="1" applyAlignment="1">
      <alignment horizontal="right"/>
    </xf>
    <xf numFmtId="10" fontId="4" fillId="0" borderId="0" xfId="3" applyNumberFormat="1" applyFont="1" applyAlignment="1">
      <alignment vertical="center"/>
    </xf>
    <xf numFmtId="0" fontId="10" fillId="2" borderId="0" xfId="3" applyFont="1" applyFill="1" applyAlignment="1">
      <alignment horizontal="left"/>
    </xf>
    <xf numFmtId="164" fontId="3" fillId="0" borderId="1" xfId="3" applyNumberFormat="1" applyFont="1" applyFill="1" applyBorder="1" applyAlignment="1">
      <alignment horizontal="right" vertical="center" wrapText="1"/>
    </xf>
    <xf numFmtId="0" fontId="8" fillId="2" borderId="11" xfId="3" applyFont="1" applyFill="1" applyBorder="1" applyAlignment="1">
      <alignment horizontal="left" vertical="center"/>
    </xf>
    <xf numFmtId="0" fontId="8" fillId="2" borderId="3" xfId="3" applyFont="1" applyFill="1" applyBorder="1" applyAlignment="1">
      <alignment horizontal="center" vertical="center"/>
    </xf>
    <xf numFmtId="0" fontId="2" fillId="0" borderId="3" xfId="3" applyFont="1" applyBorder="1" applyAlignment="1">
      <alignment horizontal="center" vertical="center"/>
    </xf>
    <xf numFmtId="3" fontId="3" fillId="0" borderId="3" xfId="3" applyNumberFormat="1" applyFont="1" applyBorder="1" applyAlignment="1">
      <alignment horizontal="center" vertical="center"/>
    </xf>
    <xf numFmtId="3" fontId="13" fillId="0" borderId="3" xfId="3" applyNumberFormat="1" applyFont="1" applyBorder="1" applyAlignment="1">
      <alignment horizontal="left" vertical="center" wrapText="1"/>
    </xf>
    <xf numFmtId="164" fontId="3" fillId="0" borderId="3" xfId="3" applyNumberFormat="1" applyFont="1" applyFill="1" applyBorder="1" applyAlignment="1">
      <alignment horizontal="right" vertical="center" wrapText="1"/>
    </xf>
    <xf numFmtId="10" fontId="3" fillId="0" borderId="3" xfId="3" applyNumberFormat="1" applyFont="1" applyFill="1" applyBorder="1" applyAlignment="1">
      <alignment horizontal="right" vertical="center" wrapText="1"/>
    </xf>
    <xf numFmtId="44" fontId="3" fillId="0" borderId="3" xfId="3" applyNumberFormat="1" applyFont="1" applyFill="1" applyBorder="1" applyAlignment="1">
      <alignment horizontal="right" vertical="center" wrapText="1"/>
    </xf>
    <xf numFmtId="165" fontId="3" fillId="0" borderId="3" xfId="3" applyNumberFormat="1" applyFont="1" applyFill="1" applyBorder="1" applyAlignment="1">
      <alignment horizontal="right" vertical="center" wrapText="1"/>
    </xf>
    <xf numFmtId="0" fontId="6" fillId="0" borderId="0" xfId="3" applyFont="1" applyBorder="1" applyAlignment="1">
      <alignment horizontal="center" vertical="center" wrapText="1"/>
    </xf>
    <xf numFmtId="0" fontId="6" fillId="0" borderId="0" xfId="3" applyFont="1" applyBorder="1" applyAlignment="1">
      <alignment horizontal="center" vertical="center" wrapText="1"/>
    </xf>
    <xf numFmtId="0" fontId="8" fillId="2" borderId="0" xfId="3" applyFont="1" applyFill="1" applyBorder="1" applyAlignment="1">
      <alignment horizontal="left" vertical="center"/>
    </xf>
    <xf numFmtId="0" fontId="8" fillId="2" borderId="2" xfId="3" applyFont="1" applyFill="1" applyBorder="1" applyAlignment="1">
      <alignment horizontal="center" vertical="center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/>
    </xf>
    <xf numFmtId="0" fontId="7" fillId="2" borderId="0" xfId="3" applyFont="1" applyFill="1" applyAlignment="1">
      <alignment vertical="center"/>
    </xf>
    <xf numFmtId="0" fontId="10" fillId="0" borderId="0" xfId="3" applyFont="1" applyAlignment="1">
      <alignment horizontal="left"/>
    </xf>
    <xf numFmtId="0" fontId="2" fillId="0" borderId="0" xfId="3" applyFont="1" applyAlignment="1"/>
    <xf numFmtId="164" fontId="5" fillId="0" borderId="0" xfId="3" applyNumberFormat="1" applyFont="1" applyFill="1" applyAlignment="1">
      <alignment horizontal="right"/>
    </xf>
    <xf numFmtId="164" fontId="4" fillId="0" borderId="0" xfId="3" applyNumberFormat="1" applyFont="1" applyAlignment="1">
      <alignment vertical="center"/>
    </xf>
    <xf numFmtId="44" fontId="3" fillId="0" borderId="0" xfId="3" applyNumberFormat="1" applyFont="1" applyFill="1" applyAlignment="1">
      <alignment horizontal="right"/>
    </xf>
    <xf numFmtId="44" fontId="3" fillId="0" borderId="0" xfId="3" applyNumberFormat="1" applyFont="1" applyAlignment="1">
      <alignment vertical="center"/>
    </xf>
    <xf numFmtId="0" fontId="2" fillId="0" borderId="0" xfId="3" applyFont="1" applyBorder="1" applyAlignment="1">
      <alignment horizontal="left" vertical="center"/>
    </xf>
    <xf numFmtId="0" fontId="3" fillId="0" borderId="5" xfId="3" applyFont="1" applyBorder="1" applyAlignment="1">
      <alignment horizontal="left" vertical="center"/>
    </xf>
    <xf numFmtId="0" fontId="12" fillId="0" borderId="0" xfId="3" applyFont="1" applyAlignment="1"/>
    <xf numFmtId="0" fontId="3" fillId="2" borderId="0" xfId="3" applyFont="1" applyFill="1" applyBorder="1" applyAlignment="1">
      <alignment horizontal="left" vertical="center"/>
    </xf>
    <xf numFmtId="0" fontId="3" fillId="2" borderId="5" xfId="3" applyFont="1" applyFill="1" applyBorder="1" applyAlignment="1">
      <alignment horizontal="left" vertical="center"/>
    </xf>
    <xf numFmtId="10" fontId="5" fillId="0" borderId="0" xfId="3" applyNumberFormat="1" applyFont="1" applyFill="1" applyAlignment="1">
      <alignment horizontal="right"/>
    </xf>
    <xf numFmtId="10" fontId="4" fillId="0" borderId="0" xfId="3" applyNumberFormat="1" applyFont="1" applyAlignment="1">
      <alignment vertical="center"/>
    </xf>
    <xf numFmtId="0" fontId="10" fillId="2" borderId="0" xfId="3" applyFont="1" applyFill="1" applyAlignment="1">
      <alignment horizontal="left"/>
    </xf>
    <xf numFmtId="0" fontId="3" fillId="2" borderId="6" xfId="3" applyFont="1" applyFill="1" applyBorder="1" applyAlignment="1">
      <alignment horizontal="left" vertical="center"/>
    </xf>
    <xf numFmtId="0" fontId="3" fillId="2" borderId="7" xfId="3" applyFont="1" applyFill="1" applyBorder="1" applyAlignment="1">
      <alignment horizontal="left" vertical="center"/>
    </xf>
    <xf numFmtId="164" fontId="3" fillId="0" borderId="1" xfId="3" applyNumberFormat="1" applyFont="1" applyFill="1" applyBorder="1" applyAlignment="1">
      <alignment horizontal="right" vertical="center" wrapText="1"/>
    </xf>
    <xf numFmtId="164" fontId="3" fillId="0" borderId="0" xfId="3" applyNumberFormat="1" applyFont="1" applyFill="1" applyBorder="1" applyAlignment="1">
      <alignment horizontal="right" vertical="center" wrapText="1"/>
    </xf>
    <xf numFmtId="0" fontId="8" fillId="2" borderId="11" xfId="3" applyFont="1" applyFill="1" applyBorder="1" applyAlignment="1">
      <alignment horizontal="left" vertical="center"/>
    </xf>
    <xf numFmtId="0" fontId="3" fillId="0" borderId="0" xfId="3" applyFont="1" applyBorder="1" applyAlignment="1">
      <alignment vertical="center"/>
    </xf>
    <xf numFmtId="0" fontId="8" fillId="0" borderId="0" xfId="3" applyFont="1" applyFill="1" applyBorder="1" applyAlignment="1">
      <alignment horizontal="right" vertical="center"/>
    </xf>
    <xf numFmtId="0" fontId="3" fillId="2" borderId="0" xfId="3" applyFont="1" applyFill="1" applyBorder="1" applyAlignment="1">
      <alignment vertical="center"/>
    </xf>
    <xf numFmtId="0" fontId="3" fillId="2" borderId="9" xfId="3" applyFont="1" applyFill="1" applyBorder="1" applyAlignment="1">
      <alignment vertical="center"/>
    </xf>
    <xf numFmtId="0" fontId="3" fillId="2" borderId="0" xfId="3" applyFont="1" applyFill="1" applyBorder="1" applyAlignment="1">
      <alignment horizontal="left" vertical="center"/>
    </xf>
    <xf numFmtId="0" fontId="3" fillId="2" borderId="5" xfId="3" applyFont="1" applyFill="1" applyBorder="1" applyAlignment="1">
      <alignment horizontal="left" vertical="center"/>
    </xf>
    <xf numFmtId="0" fontId="0" fillId="0" borderId="5" xfId="0" applyBorder="1"/>
    <xf numFmtId="0" fontId="2" fillId="4" borderId="1" xfId="3" applyFont="1" applyFill="1" applyBorder="1" applyAlignment="1">
      <alignment horizontal="center" vertical="center" wrapText="1"/>
    </xf>
    <xf numFmtId="3" fontId="2" fillId="4" borderId="1" xfId="3" applyNumberFormat="1" applyFont="1" applyFill="1" applyBorder="1" applyAlignment="1">
      <alignment horizontal="center" vertical="center" wrapText="1"/>
    </xf>
    <xf numFmtId="164" fontId="2" fillId="4" borderId="1" xfId="3" applyNumberFormat="1" applyFont="1" applyFill="1" applyBorder="1" applyAlignment="1">
      <alignment horizontal="center" vertical="center" wrapText="1"/>
    </xf>
    <xf numFmtId="10" fontId="2" fillId="4" borderId="1" xfId="3" applyNumberFormat="1" applyFont="1" applyFill="1" applyBorder="1" applyAlignment="1">
      <alignment horizontal="center" vertical="center" wrapText="1"/>
    </xf>
    <xf numFmtId="44" fontId="2" fillId="4" borderId="1" xfId="3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3" fillId="0" borderId="6" xfId="3" applyFont="1" applyBorder="1" applyAlignment="1">
      <alignment horizontal="left" vertical="center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6" fillId="0" borderId="0" xfId="3" applyFont="1" applyBorder="1" applyAlignment="1">
      <alignment horizontal="center" vertical="center" wrapText="1"/>
    </xf>
    <xf numFmtId="0" fontId="3" fillId="2" borderId="5" xfId="3" applyFont="1" applyFill="1" applyBorder="1" applyAlignment="1">
      <alignment horizontal="left" vertical="center"/>
    </xf>
    <xf numFmtId="0" fontId="3" fillId="2" borderId="0" xfId="3" applyFont="1" applyFill="1" applyBorder="1" applyAlignment="1">
      <alignment horizontal="left" vertical="center"/>
    </xf>
    <xf numFmtId="0" fontId="18" fillId="0" borderId="5" xfId="0" applyFont="1" applyBorder="1" applyAlignment="1">
      <alignment horizontal="center" vertical="center" wrapText="1"/>
    </xf>
    <xf numFmtId="0" fontId="20" fillId="0" borderId="0" xfId="0" applyFont="1" applyFill="1"/>
    <xf numFmtId="3" fontId="1" fillId="4" borderId="1" xfId="3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</xf>
    <xf numFmtId="0" fontId="1" fillId="0" borderId="3" xfId="3" applyFont="1" applyBorder="1" applyAlignment="1">
      <alignment horizontal="center" vertical="center"/>
    </xf>
    <xf numFmtId="0" fontId="6" fillId="0" borderId="0" xfId="3" applyFont="1" applyBorder="1" applyAlignment="1">
      <alignment horizontal="center" vertical="center" wrapText="1"/>
    </xf>
    <xf numFmtId="0" fontId="8" fillId="0" borderId="13" xfId="3" applyFont="1" applyFill="1" applyBorder="1" applyAlignment="1">
      <alignment horizontal="right" vertical="center"/>
    </xf>
    <xf numFmtId="0" fontId="8" fillId="0" borderId="14" xfId="3" applyFont="1" applyFill="1" applyBorder="1" applyAlignment="1">
      <alignment horizontal="right" vertical="center"/>
    </xf>
    <xf numFmtId="0" fontId="8" fillId="0" borderId="15" xfId="3" applyFont="1" applyFill="1" applyBorder="1" applyAlignment="1">
      <alignment horizontal="right" vertical="center"/>
    </xf>
    <xf numFmtId="0" fontId="3" fillId="0" borderId="0" xfId="3" applyFont="1" applyBorder="1" applyAlignment="1">
      <alignment horizontal="left" vertical="center"/>
    </xf>
    <xf numFmtId="0" fontId="3" fillId="0" borderId="9" xfId="3" applyFont="1" applyBorder="1" applyAlignment="1">
      <alignment horizontal="left" vertical="center"/>
    </xf>
    <xf numFmtId="0" fontId="3" fillId="2" borderId="5" xfId="3" applyFont="1" applyFill="1" applyBorder="1" applyAlignment="1">
      <alignment horizontal="left" vertical="center"/>
    </xf>
    <xf numFmtId="0" fontId="2" fillId="0" borderId="5" xfId="3" applyFont="1" applyBorder="1" applyAlignment="1">
      <alignment horizontal="left" vertical="center"/>
    </xf>
    <xf numFmtId="0" fontId="14" fillId="2" borderId="12" xfId="3" applyFont="1" applyFill="1" applyBorder="1" applyAlignment="1">
      <alignment horizontal="left" vertical="center"/>
    </xf>
    <xf numFmtId="0" fontId="14" fillId="2" borderId="4" xfId="3" applyFont="1" applyFill="1" applyBorder="1" applyAlignment="1">
      <alignment horizontal="left" vertical="center"/>
    </xf>
    <xf numFmtId="0" fontId="14" fillId="2" borderId="8" xfId="3" applyFont="1" applyFill="1" applyBorder="1" applyAlignment="1">
      <alignment horizontal="left" vertical="center"/>
    </xf>
    <xf numFmtId="0" fontId="3" fillId="2" borderId="6" xfId="3" applyFont="1" applyFill="1" applyBorder="1" applyAlignment="1">
      <alignment horizontal="left" vertical="center"/>
    </xf>
    <xf numFmtId="0" fontId="3" fillId="2" borderId="0" xfId="3" applyFont="1" applyFill="1" applyBorder="1" applyAlignment="1">
      <alignment horizontal="left" vertical="center"/>
    </xf>
    <xf numFmtId="0" fontId="3" fillId="0" borderId="6" xfId="3" applyFont="1" applyBorder="1" applyAlignment="1">
      <alignment horizontal="left" vertical="center"/>
    </xf>
    <xf numFmtId="10" fontId="2" fillId="0" borderId="5" xfId="3" applyNumberFormat="1" applyFont="1" applyBorder="1" applyAlignment="1">
      <alignment horizontal="center" vertical="center"/>
    </xf>
    <xf numFmtId="10" fontId="2" fillId="0" borderId="10" xfId="3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/>
    </xf>
    <xf numFmtId="0" fontId="19" fillId="3" borderId="16" xfId="0" applyFont="1" applyFill="1" applyBorder="1" applyAlignment="1">
      <alignment horizontal="center" vertical="center"/>
    </xf>
    <xf numFmtId="0" fontId="19" fillId="3" borderId="17" xfId="0" applyFont="1" applyFill="1" applyBorder="1" applyAlignment="1">
      <alignment horizontal="center" vertical="center"/>
    </xf>
    <xf numFmtId="0" fontId="19" fillId="3" borderId="18" xfId="0" applyFont="1" applyFill="1" applyBorder="1" applyAlignment="1">
      <alignment horizontal="center" vertical="center"/>
    </xf>
    <xf numFmtId="0" fontId="3" fillId="0" borderId="0" xfId="3" applyFont="1" applyBorder="1" applyAlignment="1">
      <alignment horizontal="center" vertical="center"/>
    </xf>
    <xf numFmtId="0" fontId="3" fillId="0" borderId="9" xfId="3" applyFont="1" applyBorder="1" applyAlignment="1">
      <alignment horizontal="center" vertical="center"/>
    </xf>
    <xf numFmtId="0" fontId="3" fillId="2" borderId="0" xfId="3" applyFont="1" applyFill="1" applyBorder="1" applyAlignment="1">
      <alignment horizontal="center" vertical="center"/>
    </xf>
    <xf numFmtId="0" fontId="3" fillId="2" borderId="9" xfId="3" applyFont="1" applyFill="1" applyBorder="1" applyAlignment="1">
      <alignment horizontal="center" vertical="center"/>
    </xf>
  </cellXfs>
  <cellStyles count="5">
    <cellStyle name="NiveauLigne_4" xfId="1" builtinId="1" iLevel="3"/>
    <cellStyle name="Normal" xfId="0" builtinId="0"/>
    <cellStyle name="Normal 2" xfId="3" xr:uid="{00000000-0005-0000-0000-000002000000}"/>
    <cellStyle name="Normal 3" xfId="2" xr:uid="{00000000-0005-0000-0000-000003000000}"/>
    <cellStyle name="Normal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"/>
  <sheetViews>
    <sheetView tabSelected="1" workbookViewId="0">
      <selection activeCell="C16" sqref="C16"/>
    </sheetView>
  </sheetViews>
  <sheetFormatPr baseColWidth="10" defaultRowHeight="15" x14ac:dyDescent="0.25"/>
  <cols>
    <col min="1" max="1" width="7.28515625" customWidth="1"/>
    <col min="2" max="2" width="8.42578125" customWidth="1"/>
    <col min="3" max="3" width="54.85546875" customWidth="1"/>
    <col min="4" max="4" width="6.5703125" customWidth="1"/>
    <col min="5" max="5" width="5.28515625" bestFit="1" customWidth="1"/>
    <col min="7" max="7" width="40.42578125" customWidth="1"/>
    <col min="8" max="8" width="14.85546875" bestFit="1" customWidth="1"/>
    <col min="13" max="13" width="11.7109375" customWidth="1"/>
  </cols>
  <sheetData>
    <row r="1" spans="1:13" x14ac:dyDescent="0.25">
      <c r="A1" s="15" t="s">
        <v>35</v>
      </c>
      <c r="B1" s="15"/>
      <c r="C1" s="6"/>
      <c r="D1" s="33"/>
      <c r="E1" s="7"/>
      <c r="F1" s="7"/>
      <c r="G1" s="12"/>
      <c r="H1" s="12"/>
      <c r="I1" s="8"/>
      <c r="J1" s="13"/>
      <c r="K1" s="8"/>
      <c r="L1" s="10"/>
      <c r="M1" s="10"/>
    </row>
    <row r="2" spans="1:13" x14ac:dyDescent="0.25">
      <c r="A2" s="15"/>
      <c r="B2" s="15"/>
      <c r="C2" s="6"/>
      <c r="D2" s="33"/>
      <c r="E2" s="7"/>
      <c r="F2" s="7"/>
      <c r="G2" s="12"/>
      <c r="H2" s="12"/>
      <c r="I2" s="8"/>
      <c r="J2" s="13"/>
      <c r="K2" s="8"/>
      <c r="L2" s="10"/>
      <c r="M2" s="10"/>
    </row>
    <row r="3" spans="1:13" ht="18" x14ac:dyDescent="0.25">
      <c r="A3" s="1" t="s">
        <v>36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.75" x14ac:dyDescent="0.25">
      <c r="A4" s="75" t="s">
        <v>10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</row>
    <row r="5" spans="1:13" ht="16.5" thickBot="1" x14ac:dyDescent="0.3">
      <c r="A5" s="26"/>
      <c r="B5" s="26"/>
      <c r="C5" s="26"/>
      <c r="D5" s="27"/>
      <c r="E5" s="26"/>
      <c r="F5" s="26"/>
      <c r="G5" s="26"/>
      <c r="H5" s="26"/>
      <c r="I5" s="26"/>
      <c r="J5" s="26"/>
      <c r="K5" s="26"/>
      <c r="L5" s="26"/>
      <c r="M5" s="26"/>
    </row>
    <row r="6" spans="1:13" ht="21.75" customHeight="1" x14ac:dyDescent="0.25">
      <c r="A6" s="83" t="s">
        <v>0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5"/>
    </row>
    <row r="7" spans="1:13" ht="21.75" customHeight="1" x14ac:dyDescent="0.25">
      <c r="A7" s="88" t="s">
        <v>1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80"/>
    </row>
    <row r="8" spans="1:13" ht="21.75" customHeight="1" x14ac:dyDescent="0.25">
      <c r="A8" s="86" t="s">
        <v>2</v>
      </c>
      <c r="B8" s="87"/>
      <c r="C8" s="42"/>
      <c r="D8" s="56"/>
      <c r="E8" s="54"/>
      <c r="F8" s="54"/>
      <c r="G8" s="54"/>
      <c r="H8" s="54"/>
      <c r="I8" s="54"/>
      <c r="J8" s="54"/>
      <c r="K8" s="54"/>
      <c r="L8" s="54"/>
      <c r="M8" s="55"/>
    </row>
    <row r="9" spans="1:13" ht="21.75" customHeight="1" thickBot="1" x14ac:dyDescent="0.3">
      <c r="A9" s="48" t="s">
        <v>3</v>
      </c>
      <c r="B9" s="81"/>
      <c r="C9" s="81"/>
      <c r="D9" s="57"/>
      <c r="E9" s="43" t="s">
        <v>38</v>
      </c>
      <c r="F9" s="82"/>
      <c r="G9" s="82"/>
      <c r="H9" s="40" t="s">
        <v>4</v>
      </c>
      <c r="I9" s="58"/>
      <c r="J9" s="89"/>
      <c r="K9" s="89"/>
      <c r="L9" s="89"/>
      <c r="M9" s="90"/>
    </row>
    <row r="10" spans="1:13" ht="15.75" x14ac:dyDescent="0.25">
      <c r="A10" s="5"/>
      <c r="B10" s="5"/>
      <c r="C10" s="3"/>
      <c r="D10" s="30"/>
      <c r="E10" s="4"/>
      <c r="F10" s="4"/>
      <c r="G10" s="4"/>
      <c r="H10" s="4"/>
      <c r="I10" s="9"/>
      <c r="J10" s="14"/>
      <c r="K10" s="9"/>
      <c r="L10" s="11"/>
      <c r="M10" s="11"/>
    </row>
    <row r="11" spans="1:13" ht="15.75" x14ac:dyDescent="0.25">
      <c r="A11" s="17" t="s">
        <v>34</v>
      </c>
      <c r="B11" s="28"/>
      <c r="C11" s="3"/>
      <c r="D11" s="30"/>
      <c r="E11" s="4"/>
      <c r="F11" s="4"/>
      <c r="G11" s="4"/>
      <c r="H11" s="4"/>
      <c r="I11" s="9"/>
      <c r="J11" s="14"/>
      <c r="K11" s="9"/>
      <c r="L11" s="11"/>
      <c r="M11" s="11"/>
    </row>
    <row r="12" spans="1:13" ht="51" x14ac:dyDescent="0.25">
      <c r="A12" s="59" t="s">
        <v>5</v>
      </c>
      <c r="B12" s="59" t="s">
        <v>12</v>
      </c>
      <c r="C12" s="60" t="s">
        <v>13</v>
      </c>
      <c r="D12" s="60" t="s">
        <v>27</v>
      </c>
      <c r="E12" s="59" t="s">
        <v>6</v>
      </c>
      <c r="F12" s="60" t="s">
        <v>15</v>
      </c>
      <c r="G12" s="60" t="s">
        <v>18</v>
      </c>
      <c r="H12" s="60" t="s">
        <v>19</v>
      </c>
      <c r="I12" s="61" t="s">
        <v>7</v>
      </c>
      <c r="J12" s="62" t="s">
        <v>8</v>
      </c>
      <c r="K12" s="61" t="s">
        <v>9</v>
      </c>
      <c r="L12" s="63" t="s">
        <v>16</v>
      </c>
      <c r="M12" s="63" t="s">
        <v>17</v>
      </c>
    </row>
    <row r="13" spans="1:13" ht="51" x14ac:dyDescent="0.25">
      <c r="A13" s="18">
        <v>1</v>
      </c>
      <c r="B13" s="29">
        <v>1</v>
      </c>
      <c r="C13" s="2" t="s">
        <v>29</v>
      </c>
      <c r="D13" s="66" t="s">
        <v>28</v>
      </c>
      <c r="E13" s="19" t="s">
        <v>14</v>
      </c>
      <c r="F13" s="20">
        <v>2700</v>
      </c>
      <c r="G13" s="21"/>
      <c r="H13" s="21"/>
      <c r="I13" s="22"/>
      <c r="J13" s="23"/>
      <c r="K13" s="25"/>
      <c r="L13" s="24">
        <f t="shared" ref="L13:L17" si="0">K13*F13</f>
        <v>0</v>
      </c>
      <c r="M13" s="24">
        <f>L13*1.055</f>
        <v>0</v>
      </c>
    </row>
    <row r="14" spans="1:13" ht="51" customHeight="1" x14ac:dyDescent="0.25">
      <c r="A14" s="18">
        <v>1</v>
      </c>
      <c r="B14" s="29">
        <v>2</v>
      </c>
      <c r="C14" s="2" t="s">
        <v>30</v>
      </c>
      <c r="D14" s="66" t="s">
        <v>28</v>
      </c>
      <c r="E14" s="19" t="s">
        <v>14</v>
      </c>
      <c r="F14" s="20">
        <v>2000</v>
      </c>
      <c r="G14" s="21"/>
      <c r="H14" s="21"/>
      <c r="I14" s="22"/>
      <c r="J14" s="23"/>
      <c r="K14" s="25"/>
      <c r="L14" s="24">
        <f t="shared" si="0"/>
        <v>0</v>
      </c>
      <c r="M14" s="24">
        <f t="shared" ref="M14:M17" si="1">L14*1.055</f>
        <v>0</v>
      </c>
    </row>
    <row r="15" spans="1:13" ht="51" customHeight="1" x14ac:dyDescent="0.25">
      <c r="A15" s="18">
        <v>1</v>
      </c>
      <c r="B15" s="29">
        <v>3</v>
      </c>
      <c r="C15" s="2" t="s">
        <v>31</v>
      </c>
      <c r="D15" s="66" t="s">
        <v>28</v>
      </c>
      <c r="E15" s="19" t="s">
        <v>14</v>
      </c>
      <c r="F15" s="20">
        <v>2000</v>
      </c>
      <c r="G15" s="21"/>
      <c r="H15" s="21"/>
      <c r="I15" s="22"/>
      <c r="J15" s="23"/>
      <c r="K15" s="25"/>
      <c r="L15" s="24">
        <f t="shared" si="0"/>
        <v>0</v>
      </c>
      <c r="M15" s="24">
        <f t="shared" si="1"/>
        <v>0</v>
      </c>
    </row>
    <row r="16" spans="1:13" ht="51" customHeight="1" x14ac:dyDescent="0.25">
      <c r="A16" s="18">
        <v>1</v>
      </c>
      <c r="B16" s="29">
        <v>4</v>
      </c>
      <c r="C16" s="2" t="s">
        <v>32</v>
      </c>
      <c r="D16" s="66" t="s">
        <v>28</v>
      </c>
      <c r="E16" s="19" t="s">
        <v>14</v>
      </c>
      <c r="F16" s="20">
        <v>1200</v>
      </c>
      <c r="G16" s="21"/>
      <c r="H16" s="21"/>
      <c r="I16" s="22"/>
      <c r="J16" s="23"/>
      <c r="K16" s="25"/>
      <c r="L16" s="24">
        <f t="shared" si="0"/>
        <v>0</v>
      </c>
      <c r="M16" s="24">
        <f t="shared" si="1"/>
        <v>0</v>
      </c>
    </row>
    <row r="17" spans="1:13" ht="51" customHeight="1" x14ac:dyDescent="0.25">
      <c r="A17" s="18">
        <v>1</v>
      </c>
      <c r="B17" s="29">
        <v>5</v>
      </c>
      <c r="C17" s="2" t="s">
        <v>33</v>
      </c>
      <c r="D17" s="66" t="s">
        <v>28</v>
      </c>
      <c r="E17" s="19" t="s">
        <v>14</v>
      </c>
      <c r="F17" s="20">
        <v>1500</v>
      </c>
      <c r="G17" s="21"/>
      <c r="H17" s="21"/>
      <c r="I17" s="22"/>
      <c r="J17" s="23"/>
      <c r="K17" s="25"/>
      <c r="L17" s="24">
        <f t="shared" si="0"/>
        <v>0</v>
      </c>
      <c r="M17" s="24">
        <f t="shared" si="1"/>
        <v>0</v>
      </c>
    </row>
    <row r="18" spans="1:13" ht="24.75" customHeight="1" x14ac:dyDescent="0.25">
      <c r="A18" s="76" t="s">
        <v>11</v>
      </c>
      <c r="B18" s="77"/>
      <c r="C18" s="77"/>
      <c r="D18" s="77"/>
      <c r="E18" s="77"/>
      <c r="F18" s="77"/>
      <c r="G18" s="77"/>
      <c r="H18" s="77"/>
      <c r="I18" s="77"/>
      <c r="J18" s="78"/>
      <c r="K18" s="16">
        <f>SUM(K13:K17)</f>
        <v>0</v>
      </c>
      <c r="L18" s="16">
        <f>SUM(L13:L17)</f>
        <v>0</v>
      </c>
      <c r="M18" s="16">
        <f>SUM(M13:M17)</f>
        <v>0</v>
      </c>
    </row>
    <row r="20" spans="1:13" ht="15.75" thickBot="1" x14ac:dyDescent="0.3"/>
    <row r="21" spans="1:13" ht="23.25" customHeight="1" x14ac:dyDescent="0.25">
      <c r="A21" s="93" t="s">
        <v>23</v>
      </c>
      <c r="B21" s="94"/>
      <c r="C21" s="95"/>
      <c r="D21" s="99" t="s">
        <v>20</v>
      </c>
      <c r="E21" s="100"/>
      <c r="F21" s="100"/>
      <c r="G21" s="101"/>
      <c r="H21" s="71"/>
    </row>
    <row r="22" spans="1:13" ht="23.25" customHeight="1" thickBot="1" x14ac:dyDescent="0.3">
      <c r="A22" s="96"/>
      <c r="B22" s="97"/>
      <c r="C22" s="98"/>
      <c r="D22" s="64"/>
      <c r="E22" s="91"/>
      <c r="F22" s="91"/>
      <c r="G22" s="92"/>
    </row>
    <row r="23" spans="1:13" ht="23.25" customHeight="1" x14ac:dyDescent="0.25">
      <c r="A23" s="93" t="s">
        <v>22</v>
      </c>
      <c r="B23" s="94"/>
      <c r="C23" s="95"/>
      <c r="D23" s="102" t="s">
        <v>21</v>
      </c>
      <c r="E23" s="103"/>
      <c r="F23" s="103"/>
      <c r="G23" s="104"/>
    </row>
    <row r="24" spans="1:13" ht="23.25" customHeight="1" thickBot="1" x14ac:dyDescent="0.3">
      <c r="A24" s="96"/>
      <c r="B24" s="97"/>
      <c r="C24" s="98"/>
      <c r="D24" s="64"/>
      <c r="E24" s="91"/>
      <c r="F24" s="91"/>
      <c r="G24" s="92"/>
    </row>
    <row r="27" spans="1:13" ht="21" customHeight="1" x14ac:dyDescent="0.25">
      <c r="A27" s="39" t="s">
        <v>24</v>
      </c>
    </row>
    <row r="28" spans="1:13" ht="21" customHeight="1" x14ac:dyDescent="0.25">
      <c r="A28" s="39" t="s">
        <v>25</v>
      </c>
    </row>
  </sheetData>
  <mergeCells count="16">
    <mergeCell ref="E22:G22"/>
    <mergeCell ref="A21:C22"/>
    <mergeCell ref="E24:G24"/>
    <mergeCell ref="A23:C24"/>
    <mergeCell ref="D21:G21"/>
    <mergeCell ref="D23:G23"/>
    <mergeCell ref="A3:M3"/>
    <mergeCell ref="A4:M4"/>
    <mergeCell ref="A18:J18"/>
    <mergeCell ref="C7:M7"/>
    <mergeCell ref="B9:C9"/>
    <mergeCell ref="F9:G9"/>
    <mergeCell ref="A6:M6"/>
    <mergeCell ref="A8:B8"/>
    <mergeCell ref="A7:B7"/>
    <mergeCell ref="J9:M9"/>
  </mergeCells>
  <pageMargins left="0.19685039370078741" right="0.2" top="0.19685039370078741" bottom="0.23622047244094491" header="0.15748031496062992" footer="0.15748031496062992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5"/>
  <sheetViews>
    <sheetView workbookViewId="0">
      <selection activeCell="G12" sqref="G12"/>
    </sheetView>
  </sheetViews>
  <sheetFormatPr baseColWidth="10" defaultRowHeight="15" x14ac:dyDescent="0.25"/>
  <cols>
    <col min="1" max="1" width="7.28515625" customWidth="1"/>
    <col min="2" max="2" width="54.85546875" customWidth="1"/>
    <col min="3" max="3" width="6.5703125" customWidth="1"/>
    <col min="4" max="4" width="5.28515625" bestFit="1" customWidth="1"/>
    <col min="6" max="6" width="40.42578125" customWidth="1"/>
    <col min="7" max="7" width="14.85546875" bestFit="1" customWidth="1"/>
    <col min="12" max="12" width="11.7109375" customWidth="1"/>
  </cols>
  <sheetData>
    <row r="1" spans="1:13" x14ac:dyDescent="0.25">
      <c r="A1" s="46" t="s">
        <v>35</v>
      </c>
      <c r="B1" s="46"/>
      <c r="C1" s="33"/>
      <c r="D1" s="33"/>
      <c r="E1" s="34"/>
      <c r="F1" s="34"/>
      <c r="G1" s="41"/>
      <c r="H1" s="41"/>
      <c r="I1" s="35"/>
      <c r="J1" s="44"/>
      <c r="K1" s="35"/>
      <c r="L1" s="37"/>
      <c r="M1" s="37"/>
    </row>
    <row r="2" spans="1:13" x14ac:dyDescent="0.25">
      <c r="A2" s="46"/>
      <c r="B2" s="46"/>
      <c r="C2" s="33"/>
      <c r="D2" s="33"/>
      <c r="E2" s="34"/>
      <c r="F2" s="34"/>
      <c r="G2" s="41"/>
      <c r="H2" s="41"/>
      <c r="I2" s="35"/>
      <c r="J2" s="44"/>
      <c r="K2" s="35"/>
      <c r="L2" s="37"/>
      <c r="M2" s="37"/>
    </row>
    <row r="3" spans="1:13" ht="18" customHeight="1" x14ac:dyDescent="0.25">
      <c r="A3" s="1" t="s">
        <v>36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x14ac:dyDescent="0.25">
      <c r="A4" s="75" t="s">
        <v>10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</row>
    <row r="5" spans="1:13" ht="16.5" thickBot="1" x14ac:dyDescent="0.3">
      <c r="A5" s="26"/>
      <c r="B5" s="26"/>
      <c r="C5" s="27"/>
      <c r="D5" s="26"/>
      <c r="E5" s="26"/>
      <c r="F5" s="26"/>
      <c r="G5" s="26"/>
      <c r="H5" s="26"/>
      <c r="I5" s="26"/>
      <c r="J5" s="26"/>
      <c r="K5" s="26"/>
      <c r="L5" s="26"/>
    </row>
    <row r="6" spans="1:13" ht="21.75" customHeight="1" x14ac:dyDescent="0.25">
      <c r="A6" s="83" t="s">
        <v>0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5"/>
    </row>
    <row r="7" spans="1:13" ht="21.75" customHeight="1" x14ac:dyDescent="0.25">
      <c r="A7" s="65" t="s">
        <v>1</v>
      </c>
      <c r="B7" s="52"/>
      <c r="C7" s="105"/>
      <c r="D7" s="105"/>
      <c r="E7" s="105"/>
      <c r="F7" s="105"/>
      <c r="G7" s="105"/>
      <c r="H7" s="105"/>
      <c r="I7" s="105"/>
      <c r="J7" s="105"/>
      <c r="K7" s="105"/>
      <c r="L7" s="106"/>
    </row>
    <row r="8" spans="1:13" ht="21.75" customHeight="1" x14ac:dyDescent="0.25">
      <c r="A8" s="47" t="s">
        <v>2</v>
      </c>
      <c r="B8" s="42"/>
      <c r="C8" s="107"/>
      <c r="D8" s="107"/>
      <c r="E8" s="107"/>
      <c r="F8" s="107"/>
      <c r="G8" s="107"/>
      <c r="H8" s="107"/>
      <c r="I8" s="107"/>
      <c r="J8" s="107"/>
      <c r="K8" s="107"/>
      <c r="L8" s="108"/>
    </row>
    <row r="9" spans="1:13" ht="21.75" customHeight="1" thickBot="1" x14ac:dyDescent="0.3">
      <c r="A9" s="48" t="s">
        <v>3</v>
      </c>
      <c r="B9" s="43"/>
      <c r="C9" s="57"/>
      <c r="D9" s="43" t="s">
        <v>39</v>
      </c>
      <c r="E9" s="82"/>
      <c r="F9" s="82"/>
      <c r="G9" s="40" t="s">
        <v>4</v>
      </c>
      <c r="H9" s="58"/>
      <c r="I9" s="89"/>
      <c r="J9" s="89"/>
      <c r="K9" s="89"/>
      <c r="L9" s="90"/>
    </row>
    <row r="10" spans="1:13" ht="15.75" x14ac:dyDescent="0.25">
      <c r="A10" s="32"/>
      <c r="B10" s="30"/>
      <c r="C10" s="30"/>
      <c r="D10" s="31"/>
      <c r="E10" s="31"/>
      <c r="F10" s="31"/>
      <c r="G10" s="31"/>
      <c r="H10" s="36"/>
      <c r="I10" s="45"/>
      <c r="J10" s="36"/>
      <c r="K10" s="38"/>
      <c r="L10" s="38"/>
    </row>
    <row r="11" spans="1:13" ht="15.75" x14ac:dyDescent="0.25">
      <c r="A11" s="51" t="s">
        <v>37</v>
      </c>
      <c r="B11" s="30"/>
      <c r="C11" s="30"/>
      <c r="D11" s="31"/>
      <c r="E11" s="31"/>
      <c r="F11" s="31"/>
      <c r="G11" s="31"/>
      <c r="H11" s="36"/>
      <c r="I11" s="45"/>
      <c r="J11" s="36"/>
      <c r="K11" s="38"/>
      <c r="L11" s="38"/>
    </row>
    <row r="12" spans="1:13" ht="51" x14ac:dyDescent="0.25">
      <c r="A12" s="59" t="s">
        <v>5</v>
      </c>
      <c r="B12" s="60" t="s">
        <v>13</v>
      </c>
      <c r="C12" s="60" t="s">
        <v>27</v>
      </c>
      <c r="D12" s="59" t="s">
        <v>6</v>
      </c>
      <c r="E12" s="60" t="s">
        <v>15</v>
      </c>
      <c r="F12" s="72" t="s">
        <v>41</v>
      </c>
      <c r="G12" s="60" t="s">
        <v>19</v>
      </c>
      <c r="H12" s="61" t="s">
        <v>7</v>
      </c>
      <c r="I12" s="62" t="s">
        <v>8</v>
      </c>
      <c r="J12" s="61" t="s">
        <v>9</v>
      </c>
      <c r="K12" s="63" t="s">
        <v>16</v>
      </c>
      <c r="L12" s="63" t="s">
        <v>17</v>
      </c>
    </row>
    <row r="13" spans="1:13" ht="25.5" x14ac:dyDescent="0.25">
      <c r="A13" s="18">
        <v>2</v>
      </c>
      <c r="B13" s="73" t="s">
        <v>44</v>
      </c>
      <c r="C13" s="66" t="s">
        <v>28</v>
      </c>
      <c r="D13" s="19" t="s">
        <v>14</v>
      </c>
      <c r="E13" s="20">
        <v>40</v>
      </c>
      <c r="F13" s="21"/>
      <c r="G13" s="21"/>
      <c r="H13" s="22"/>
      <c r="I13" s="23"/>
      <c r="J13" s="25"/>
      <c r="K13" s="24">
        <f>J13*E13</f>
        <v>0</v>
      </c>
      <c r="L13" s="24">
        <f>K13*1.055</f>
        <v>0</v>
      </c>
    </row>
    <row r="14" spans="1:13" ht="24.75" customHeight="1" x14ac:dyDescent="0.25">
      <c r="A14" s="76" t="s">
        <v>26</v>
      </c>
      <c r="B14" s="77"/>
      <c r="C14" s="77"/>
      <c r="D14" s="77"/>
      <c r="E14" s="77"/>
      <c r="F14" s="77"/>
      <c r="G14" s="77"/>
      <c r="H14" s="77"/>
      <c r="I14" s="78"/>
      <c r="J14" s="49">
        <f>SUM(J13:J13)</f>
        <v>0</v>
      </c>
      <c r="K14" s="49">
        <f>SUM(K13:K13)</f>
        <v>0</v>
      </c>
      <c r="L14" s="49">
        <f>SUM(L13:L13)</f>
        <v>0</v>
      </c>
    </row>
    <row r="15" spans="1:13" ht="24.75" customHeight="1" x14ac:dyDescent="0.25">
      <c r="A15" s="53"/>
      <c r="B15" s="53"/>
      <c r="C15" s="53"/>
      <c r="D15" s="53"/>
      <c r="E15" s="53"/>
      <c r="F15" s="53"/>
      <c r="G15" s="53"/>
      <c r="H15" s="53"/>
      <c r="I15" s="53"/>
      <c r="J15" s="50"/>
      <c r="K15" s="50"/>
      <c r="L15" s="50"/>
    </row>
    <row r="17" spans="1:6" ht="15.75" thickBot="1" x14ac:dyDescent="0.3"/>
    <row r="18" spans="1:6" ht="23.25" customHeight="1" x14ac:dyDescent="0.25">
      <c r="A18" s="93" t="s">
        <v>23</v>
      </c>
      <c r="B18" s="95"/>
      <c r="C18" s="102" t="s">
        <v>20</v>
      </c>
      <c r="D18" s="103"/>
      <c r="E18" s="103"/>
      <c r="F18" s="104"/>
    </row>
    <row r="19" spans="1:6" ht="23.25" customHeight="1" thickBot="1" x14ac:dyDescent="0.3">
      <c r="A19" s="96"/>
      <c r="B19" s="98"/>
      <c r="C19" s="64"/>
      <c r="D19" s="91"/>
      <c r="E19" s="91"/>
      <c r="F19" s="92"/>
    </row>
    <row r="20" spans="1:6" ht="23.25" customHeight="1" x14ac:dyDescent="0.25">
      <c r="A20" s="93" t="s">
        <v>22</v>
      </c>
      <c r="B20" s="95"/>
      <c r="C20" s="102" t="s">
        <v>21</v>
      </c>
      <c r="D20" s="103"/>
      <c r="E20" s="103"/>
      <c r="F20" s="104"/>
    </row>
    <row r="21" spans="1:6" ht="23.25" customHeight="1" thickBot="1" x14ac:dyDescent="0.3">
      <c r="A21" s="96"/>
      <c r="B21" s="98"/>
      <c r="C21" s="64"/>
      <c r="D21" s="91"/>
      <c r="E21" s="91"/>
      <c r="F21" s="92"/>
    </row>
    <row r="24" spans="1:6" ht="21" customHeight="1" x14ac:dyDescent="0.25">
      <c r="A24" s="39" t="s">
        <v>24</v>
      </c>
    </row>
    <row r="25" spans="1:6" ht="21" customHeight="1" x14ac:dyDescent="0.25">
      <c r="A25" s="39" t="s">
        <v>25</v>
      </c>
    </row>
  </sheetData>
  <mergeCells count="14">
    <mergeCell ref="C20:F20"/>
    <mergeCell ref="A20:B21"/>
    <mergeCell ref="D21:F21"/>
    <mergeCell ref="E9:F9"/>
    <mergeCell ref="A3:M3"/>
    <mergeCell ref="A4:M4"/>
    <mergeCell ref="C7:L7"/>
    <mergeCell ref="C8:L8"/>
    <mergeCell ref="A6:L6"/>
    <mergeCell ref="I9:L9"/>
    <mergeCell ref="A14:I14"/>
    <mergeCell ref="A18:B19"/>
    <mergeCell ref="D19:F19"/>
    <mergeCell ref="C18:F18"/>
  </mergeCells>
  <pageMargins left="0.19685039370078741" right="0.2" top="0.19685039370078741" bottom="0.23622047244094491" header="0.15748031496062992" footer="0.15748031496062992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D5A7F-664F-4281-A222-120D1BB3BB22}">
  <sheetPr>
    <pageSetUpPr fitToPage="1"/>
  </sheetPr>
  <dimension ref="A1:M26"/>
  <sheetViews>
    <sheetView topLeftCell="A4" workbookViewId="0">
      <selection activeCell="C15" sqref="C15"/>
    </sheetView>
  </sheetViews>
  <sheetFormatPr baseColWidth="10" defaultRowHeight="15" x14ac:dyDescent="0.25"/>
  <cols>
    <col min="1" max="1" width="7.28515625" customWidth="1"/>
    <col min="2" max="2" width="8.42578125" customWidth="1"/>
    <col min="3" max="3" width="54.85546875" customWidth="1"/>
    <col min="4" max="4" width="6.5703125" customWidth="1"/>
    <col min="5" max="5" width="5.28515625" bestFit="1" customWidth="1"/>
    <col min="7" max="7" width="40.42578125" customWidth="1"/>
    <col min="8" max="8" width="14.85546875" bestFit="1" customWidth="1"/>
    <col min="13" max="13" width="11.7109375" customWidth="1"/>
  </cols>
  <sheetData>
    <row r="1" spans="1:13" x14ac:dyDescent="0.25">
      <c r="A1" s="46" t="s">
        <v>35</v>
      </c>
      <c r="B1" s="46"/>
      <c r="C1" s="33"/>
      <c r="D1" s="33"/>
      <c r="E1" s="34"/>
      <c r="F1" s="34"/>
      <c r="G1" s="41"/>
      <c r="H1" s="41"/>
      <c r="I1" s="35"/>
      <c r="J1" s="44"/>
      <c r="K1" s="35"/>
      <c r="L1" s="37"/>
      <c r="M1" s="37"/>
    </row>
    <row r="2" spans="1:13" x14ac:dyDescent="0.25">
      <c r="A2" s="46"/>
      <c r="B2" s="46"/>
      <c r="C2" s="33"/>
      <c r="D2" s="33"/>
      <c r="E2" s="34"/>
      <c r="F2" s="34"/>
      <c r="G2" s="41"/>
      <c r="H2" s="41"/>
      <c r="I2" s="35"/>
      <c r="J2" s="44"/>
      <c r="K2" s="35"/>
      <c r="L2" s="37"/>
      <c r="M2" s="37"/>
    </row>
    <row r="3" spans="1:13" ht="18" x14ac:dyDescent="0.25">
      <c r="A3" s="1" t="s">
        <v>36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.75" x14ac:dyDescent="0.25">
      <c r="A4" s="75" t="s">
        <v>10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</row>
    <row r="5" spans="1:13" ht="16.5" thickBot="1" x14ac:dyDescent="0.3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1:13" ht="21.75" customHeight="1" x14ac:dyDescent="0.25">
      <c r="A6" s="83" t="s">
        <v>0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5"/>
    </row>
    <row r="7" spans="1:13" ht="21.75" customHeight="1" x14ac:dyDescent="0.25">
      <c r="A7" s="88" t="s">
        <v>1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80"/>
    </row>
    <row r="8" spans="1:13" ht="21.75" customHeight="1" x14ac:dyDescent="0.25">
      <c r="A8" s="86" t="s">
        <v>2</v>
      </c>
      <c r="B8" s="87"/>
      <c r="C8" s="69"/>
      <c r="D8" s="69"/>
      <c r="E8" s="54"/>
      <c r="F8" s="54"/>
      <c r="G8" s="54"/>
      <c r="H8" s="54"/>
      <c r="I8" s="54"/>
      <c r="J8" s="54"/>
      <c r="K8" s="54"/>
      <c r="L8" s="54"/>
      <c r="M8" s="55"/>
    </row>
    <row r="9" spans="1:13" ht="21.75" customHeight="1" thickBot="1" x14ac:dyDescent="0.3">
      <c r="A9" s="48" t="s">
        <v>3</v>
      </c>
      <c r="B9" s="81"/>
      <c r="C9" s="81"/>
      <c r="D9" s="68"/>
      <c r="E9" s="68" t="s">
        <v>38</v>
      </c>
      <c r="F9" s="82"/>
      <c r="G9" s="82"/>
      <c r="H9" s="40" t="s">
        <v>4</v>
      </c>
      <c r="I9" s="58"/>
      <c r="J9" s="89"/>
      <c r="K9" s="89"/>
      <c r="L9" s="89"/>
      <c r="M9" s="90"/>
    </row>
    <row r="10" spans="1:13" ht="15.75" x14ac:dyDescent="0.25">
      <c r="A10" s="32"/>
      <c r="B10" s="32"/>
      <c r="C10" s="30"/>
      <c r="D10" s="30"/>
      <c r="E10" s="31"/>
      <c r="F10" s="31"/>
      <c r="G10" s="31"/>
      <c r="H10" s="31"/>
      <c r="I10" s="36"/>
      <c r="J10" s="45"/>
      <c r="K10" s="36"/>
      <c r="L10" s="38"/>
      <c r="M10" s="38"/>
    </row>
    <row r="11" spans="1:13" ht="15.75" x14ac:dyDescent="0.25">
      <c r="A11" s="51" t="s">
        <v>43</v>
      </c>
      <c r="B11" s="28"/>
      <c r="C11" s="30"/>
      <c r="D11" s="30"/>
      <c r="E11" s="31"/>
      <c r="F11" s="31"/>
      <c r="G11" s="31"/>
      <c r="H11" s="31"/>
      <c r="I11" s="36"/>
      <c r="J11" s="45"/>
      <c r="K11" s="36"/>
      <c r="L11" s="38"/>
      <c r="M11" s="38"/>
    </row>
    <row r="12" spans="1:13" ht="51" x14ac:dyDescent="0.25">
      <c r="A12" s="59" t="s">
        <v>5</v>
      </c>
      <c r="B12" s="59" t="s">
        <v>12</v>
      </c>
      <c r="C12" s="60" t="s">
        <v>13</v>
      </c>
      <c r="D12" s="60" t="s">
        <v>27</v>
      </c>
      <c r="E12" s="59" t="s">
        <v>6</v>
      </c>
      <c r="F12" s="60" t="s">
        <v>15</v>
      </c>
      <c r="G12" s="72" t="s">
        <v>41</v>
      </c>
      <c r="H12" s="60" t="s">
        <v>19</v>
      </c>
      <c r="I12" s="61" t="s">
        <v>7</v>
      </c>
      <c r="J12" s="62" t="s">
        <v>8</v>
      </c>
      <c r="K12" s="61" t="s">
        <v>9</v>
      </c>
      <c r="L12" s="63" t="s">
        <v>16</v>
      </c>
      <c r="M12" s="63" t="s">
        <v>17</v>
      </c>
    </row>
    <row r="13" spans="1:13" ht="51" customHeight="1" x14ac:dyDescent="0.25">
      <c r="A13" s="18">
        <v>3</v>
      </c>
      <c r="B13" s="29">
        <v>1</v>
      </c>
      <c r="C13" s="73" t="s">
        <v>45</v>
      </c>
      <c r="D13" s="66" t="s">
        <v>28</v>
      </c>
      <c r="E13" s="74" t="s">
        <v>42</v>
      </c>
      <c r="F13" s="20">
        <v>450</v>
      </c>
      <c r="G13" s="21"/>
      <c r="H13" s="21"/>
      <c r="I13" s="22"/>
      <c r="J13" s="23"/>
      <c r="K13" s="25"/>
      <c r="L13" s="24">
        <f t="shared" ref="L13:L15" si="0">K13*F13</f>
        <v>0</v>
      </c>
      <c r="M13" s="24">
        <f>L13*1.055</f>
        <v>0</v>
      </c>
    </row>
    <row r="14" spans="1:13" ht="51" customHeight="1" x14ac:dyDescent="0.25">
      <c r="A14" s="18">
        <v>3</v>
      </c>
      <c r="B14" s="29">
        <v>2</v>
      </c>
      <c r="C14" s="73" t="s">
        <v>46</v>
      </c>
      <c r="D14" s="66" t="s">
        <v>28</v>
      </c>
      <c r="E14" s="74" t="s">
        <v>6</v>
      </c>
      <c r="F14" s="20">
        <v>450</v>
      </c>
      <c r="G14" s="21"/>
      <c r="H14" s="21"/>
      <c r="I14" s="22"/>
      <c r="J14" s="23"/>
      <c r="K14" s="25"/>
      <c r="L14" s="24">
        <f t="shared" si="0"/>
        <v>0</v>
      </c>
      <c r="M14" s="24">
        <f t="shared" ref="M14:M15" si="1">L14*1.055</f>
        <v>0</v>
      </c>
    </row>
    <row r="15" spans="1:13" ht="51" customHeight="1" x14ac:dyDescent="0.25">
      <c r="A15" s="18">
        <v>3</v>
      </c>
      <c r="B15" s="29">
        <v>3</v>
      </c>
      <c r="C15" s="73" t="s">
        <v>47</v>
      </c>
      <c r="D15" s="66" t="s">
        <v>28</v>
      </c>
      <c r="E15" s="74" t="s">
        <v>6</v>
      </c>
      <c r="F15" s="20">
        <v>450</v>
      </c>
      <c r="G15" s="21"/>
      <c r="H15" s="21"/>
      <c r="I15" s="22"/>
      <c r="J15" s="23"/>
      <c r="K15" s="25"/>
      <c r="L15" s="24">
        <f t="shared" si="0"/>
        <v>0</v>
      </c>
      <c r="M15" s="24">
        <f t="shared" si="1"/>
        <v>0</v>
      </c>
    </row>
    <row r="16" spans="1:13" ht="24.75" customHeight="1" x14ac:dyDescent="0.25">
      <c r="A16" s="76" t="s">
        <v>40</v>
      </c>
      <c r="B16" s="77"/>
      <c r="C16" s="77"/>
      <c r="D16" s="77"/>
      <c r="E16" s="77"/>
      <c r="F16" s="77"/>
      <c r="G16" s="77"/>
      <c r="H16" s="77"/>
      <c r="I16" s="77"/>
      <c r="J16" s="78"/>
      <c r="K16" s="49">
        <f>SUM(K13:K15)</f>
        <v>0</v>
      </c>
      <c r="L16" s="49">
        <f>SUM(L13:L15)</f>
        <v>0</v>
      </c>
      <c r="M16" s="49">
        <f>SUM(M13:M15)</f>
        <v>0</v>
      </c>
    </row>
    <row r="18" spans="1:8" ht="15.75" thickBot="1" x14ac:dyDescent="0.3"/>
    <row r="19" spans="1:8" ht="23.25" customHeight="1" x14ac:dyDescent="0.25">
      <c r="A19" s="93" t="s">
        <v>23</v>
      </c>
      <c r="B19" s="94"/>
      <c r="C19" s="95"/>
      <c r="D19" s="99" t="s">
        <v>20</v>
      </c>
      <c r="E19" s="100"/>
      <c r="F19" s="100"/>
      <c r="G19" s="101"/>
      <c r="H19" s="71"/>
    </row>
    <row r="20" spans="1:8" ht="23.25" customHeight="1" thickBot="1" x14ac:dyDescent="0.3">
      <c r="A20" s="96"/>
      <c r="B20" s="97"/>
      <c r="C20" s="98"/>
      <c r="D20" s="70"/>
      <c r="E20" s="91"/>
      <c r="F20" s="91"/>
      <c r="G20" s="92"/>
    </row>
    <row r="21" spans="1:8" ht="23.25" customHeight="1" x14ac:dyDescent="0.25">
      <c r="A21" s="93" t="s">
        <v>22</v>
      </c>
      <c r="B21" s="94"/>
      <c r="C21" s="95"/>
      <c r="D21" s="102" t="s">
        <v>21</v>
      </c>
      <c r="E21" s="103"/>
      <c r="F21" s="103"/>
      <c r="G21" s="104"/>
    </row>
    <row r="22" spans="1:8" ht="23.25" customHeight="1" thickBot="1" x14ac:dyDescent="0.3">
      <c r="A22" s="96"/>
      <c r="B22" s="97"/>
      <c r="C22" s="98"/>
      <c r="D22" s="70"/>
      <c r="E22" s="91"/>
      <c r="F22" s="91"/>
      <c r="G22" s="92"/>
    </row>
    <row r="25" spans="1:8" ht="21" customHeight="1" x14ac:dyDescent="0.25">
      <c r="A25" s="39" t="s">
        <v>24</v>
      </c>
    </row>
    <row r="26" spans="1:8" ht="21" customHeight="1" x14ac:dyDescent="0.25">
      <c r="A26" s="39" t="s">
        <v>25</v>
      </c>
    </row>
  </sheetData>
  <mergeCells count="16">
    <mergeCell ref="A8:B8"/>
    <mergeCell ref="A3:M3"/>
    <mergeCell ref="A4:M4"/>
    <mergeCell ref="A6:M6"/>
    <mergeCell ref="A7:B7"/>
    <mergeCell ref="C7:M7"/>
    <mergeCell ref="J9:M9"/>
    <mergeCell ref="A16:J16"/>
    <mergeCell ref="A19:C20"/>
    <mergeCell ref="D19:G19"/>
    <mergeCell ref="E20:G20"/>
    <mergeCell ref="A21:C22"/>
    <mergeCell ref="D21:G21"/>
    <mergeCell ref="E22:G22"/>
    <mergeCell ref="B9:C9"/>
    <mergeCell ref="F9:G9"/>
  </mergeCells>
  <pageMargins left="0.19685039370078741" right="0.2" top="0.19685039370078741" bottom="0.23622047244094491" header="0.15748031496062992" footer="0.15748031496062992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LOT1</vt:lpstr>
      <vt:lpstr>LOT2</vt:lpstr>
      <vt:lpstr>LOT3</vt:lpstr>
      <vt:lpstr>Feuil2</vt:lpstr>
      <vt:lpstr>Feuil3</vt:lpstr>
    </vt:vector>
  </TitlesOfParts>
  <Company>CHU POITIERS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DESMAZEAU Sophie</dc:creator>
  <cp:lastModifiedBy>DESMAZEAU Sophie</cp:lastModifiedBy>
  <cp:lastPrinted>2024-12-05T09:43:45Z</cp:lastPrinted>
  <dcterms:created xsi:type="dcterms:W3CDTF">2020-10-08T08:06:52Z</dcterms:created>
  <dcterms:modified xsi:type="dcterms:W3CDTF">2024-12-09T15:10:17Z</dcterms:modified>
</cp:coreProperties>
</file>