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TRAVAUX chronos\AFFAIRE\Marchés en cours\PREPARATION\24-GHTA-0126-maintenance équipements de sté\"/>
    </mc:Choice>
  </mc:AlternateContent>
  <bookViews>
    <workbookView xWindow="0" yWindow="0" windowWidth="1710" windowHeight="0" activeTab="1"/>
  </bookViews>
  <sheets>
    <sheet name="Lot 5" sheetId="18" r:id="rId1"/>
    <sheet name="Lot 14" sheetId="19" r:id="rId2"/>
  </sheets>
  <definedNames>
    <definedName name="_xlnm._FilterDatabase" localSheetId="1" hidden="1">'Lot 14'!$A$1:$G$16</definedName>
    <definedName name="_xlnm._FilterDatabase" localSheetId="0" hidden="1">'Lot 5'!$A$1:$G$18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9" l="1"/>
  <c r="E22" i="19"/>
  <c r="E18" i="19"/>
  <c r="E19" i="19"/>
  <c r="E16" i="19"/>
  <c r="E17" i="19"/>
  <c r="E47" i="18"/>
  <c r="E45" i="18"/>
  <c r="E38" i="18"/>
  <c r="E37" i="18"/>
  <c r="E34" i="18"/>
  <c r="E33" i="18"/>
  <c r="E32" i="18"/>
  <c r="E30" i="18"/>
  <c r="E29" i="18"/>
  <c r="E28" i="18"/>
  <c r="E26" i="18"/>
  <c r="E25" i="18"/>
  <c r="E24" i="18"/>
  <c r="E22" i="18"/>
  <c r="E21" i="18"/>
  <c r="E19" i="18"/>
  <c r="E17" i="18"/>
  <c r="E18" i="18"/>
</calcChain>
</file>

<file path=xl/sharedStrings.xml><?xml version="1.0" encoding="utf-8"?>
<sst xmlns="http://schemas.openxmlformats.org/spreadsheetml/2006/main" count="75" uniqueCount="41">
  <si>
    <t>Nom de la société</t>
  </si>
  <si>
    <t>Adresse 1</t>
  </si>
  <si>
    <t>Adresse 2</t>
  </si>
  <si>
    <t>CP</t>
  </si>
  <si>
    <t>Ville</t>
  </si>
  <si>
    <t>Téléphone</t>
  </si>
  <si>
    <t>Nom référent contrat</t>
  </si>
  <si>
    <t>Adresse mail</t>
  </si>
  <si>
    <t>SOCIETE</t>
  </si>
  <si>
    <t>PU HT</t>
  </si>
  <si>
    <t>MAINTENANCE PREVENTIVE</t>
  </si>
  <si>
    <t>Grosse visite de maintenance compris déplacements, MO, kits et coordination intervenants extérieurs</t>
  </si>
  <si>
    <t>Petite visite de maintenance compris déplacements, MO pour accompagnement techniciens CHU et kits</t>
  </si>
  <si>
    <t>Petite visite de maintenance kits et assistance téléphonique pour accompagnement techniciens CHU</t>
  </si>
  <si>
    <t>Autoclaves + générateurs vapeur CHU</t>
  </si>
  <si>
    <t>Autoclaves CH Montluçon</t>
  </si>
  <si>
    <t>Petite visite de maintenance compris déplacements, MO et kits</t>
  </si>
  <si>
    <t>Cabines de lavage CHU</t>
  </si>
  <si>
    <t>Laveurs CHU</t>
  </si>
  <si>
    <t>Sécheur CHU</t>
  </si>
  <si>
    <t>MAINTENANCE CURATIVE</t>
  </si>
  <si>
    <t>Forfait déplacement CHU</t>
  </si>
  <si>
    <t>Forfait déplacement CH Montluçon</t>
  </si>
  <si>
    <t>Taux horaire 1 (préciser)</t>
  </si>
  <si>
    <t>Taux horaire 2 (préciser)</t>
  </si>
  <si>
    <t>Taux horaire 3 (préciser)</t>
  </si>
  <si>
    <t>Taux horaire 4 (préciser)</t>
  </si>
  <si>
    <t>Taux horaire 5 (préciser)</t>
  </si>
  <si>
    <t>Visite annuelle de maintenance préventive adoucisseur compris déplacements, MO, kits et produits de traitement</t>
  </si>
  <si>
    <t>Visite annuelle de maintenance préventive osmoseur compris déplacements, MO, kits et produits de traitement</t>
  </si>
  <si>
    <t>Désinfection boucle d'eau osmosée  compris déplacements, MO, kits et produits de traitement</t>
  </si>
  <si>
    <t>Visite annuelle de maintenance préventive contrôleur de dureté compris déplacements, MO, kits et produits de traitement</t>
  </si>
  <si>
    <t>Quantité</t>
  </si>
  <si>
    <t>Total HT</t>
  </si>
  <si>
    <t>6</t>
  </si>
  <si>
    <t>TOTAL HT CHU*</t>
  </si>
  <si>
    <t>TOTAL HT MONTLUCON**</t>
  </si>
  <si>
    <t>* Pour le CHU il est calculé un total de 10 interventions de maintenance curative pour un total horaire de 20 heures réparties en 10 h au taux horaire 1, 5 heures au taux horaire 2, 3 heures au taux horaire 3, 1 heure au taux horaire 4 et une heure au taux horaire 5</t>
  </si>
  <si>
    <t>** Pour le CH de Montluçon il est calculé un total de 4 interventions de maintenance curative pour un total horaire de 10 heures réparties en 5 h au taux horaire 1, 2 heures au taux horaire 2, 1 heure au taux horaire3 , 1 heure au taux horaire 4 et une heure au taux horaire 5</t>
  </si>
  <si>
    <t>1</t>
  </si>
  <si>
    <t>* Il est calculé un total de 4 interventions de maintenance curative pour un total horaire de 10 heures réparties en 5 h au taux horaire 1, 2 heures au taux horaire 2, 1 heure au taux horaire3 , 1 heure au taux horaire 4 et une heure au taux horaire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</si>
</sst>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 wrapText="1"/>
    </xf>
    <xf numFmtId="44" fontId="2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4" fontId="3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43" zoomScaleNormal="100" workbookViewId="0">
      <selection activeCell="H17" sqref="H17"/>
    </sheetView>
  </sheetViews>
  <sheetFormatPr baseColWidth="10" defaultColWidth="11.42578125" defaultRowHeight="12.75" x14ac:dyDescent="0.2"/>
  <cols>
    <col min="1" max="1" width="24.140625" style="2" customWidth="1"/>
    <col min="2" max="2" width="25.28515625" style="2" customWidth="1"/>
    <col min="3" max="3" width="18.140625" style="2" customWidth="1"/>
    <col min="4" max="4" width="9.85546875" style="2" customWidth="1"/>
    <col min="5" max="5" width="16.42578125" style="2" customWidth="1"/>
    <col min="6" max="6" width="18" style="2" customWidth="1"/>
    <col min="7" max="7" width="22.28515625" style="2" customWidth="1"/>
    <col min="8" max="16384" width="11.42578125" style="6"/>
  </cols>
  <sheetData>
    <row r="1" spans="1:7" ht="34.5" customHeight="1" x14ac:dyDescent="0.2">
      <c r="A1" s="3" t="s">
        <v>8</v>
      </c>
      <c r="B1" s="3"/>
      <c r="C1" s="3"/>
      <c r="D1" s="3"/>
      <c r="E1" s="3"/>
      <c r="F1" s="4"/>
      <c r="G1" s="5"/>
    </row>
    <row r="2" spans="1:7" ht="15" customHeight="1" x14ac:dyDescent="0.2">
      <c r="A2" s="1" t="s">
        <v>0</v>
      </c>
      <c r="B2" s="7"/>
      <c r="C2" s="20"/>
      <c r="D2" s="20"/>
      <c r="E2" s="8"/>
    </row>
    <row r="3" spans="1:7" ht="15" customHeight="1" x14ac:dyDescent="0.2">
      <c r="A3" s="1" t="s">
        <v>1</v>
      </c>
      <c r="B3" s="9"/>
      <c r="C3" s="3"/>
      <c r="D3" s="3"/>
      <c r="E3" s="10"/>
    </row>
    <row r="4" spans="1:7" ht="15" customHeight="1" x14ac:dyDescent="0.2">
      <c r="A4" s="1" t="s">
        <v>2</v>
      </c>
      <c r="B4" s="9"/>
      <c r="C4" s="3"/>
      <c r="D4" s="3"/>
      <c r="E4" s="10"/>
    </row>
    <row r="5" spans="1:7" ht="15" customHeight="1" x14ac:dyDescent="0.2">
      <c r="A5" s="1" t="s">
        <v>3</v>
      </c>
      <c r="B5" s="9"/>
      <c r="C5" s="3"/>
      <c r="D5" s="3"/>
      <c r="E5" s="10"/>
    </row>
    <row r="6" spans="1:7" ht="15" customHeight="1" x14ac:dyDescent="0.2">
      <c r="A6" s="1" t="s">
        <v>4</v>
      </c>
      <c r="B6" s="9"/>
      <c r="C6" s="3"/>
      <c r="D6" s="3"/>
      <c r="E6" s="10"/>
    </row>
    <row r="7" spans="1:7" ht="15" customHeight="1" x14ac:dyDescent="0.2">
      <c r="A7" s="1" t="s">
        <v>5</v>
      </c>
      <c r="B7" s="11"/>
      <c r="C7" s="21"/>
      <c r="D7" s="21"/>
      <c r="E7" s="12"/>
    </row>
    <row r="9" spans="1:7" ht="15" customHeight="1" x14ac:dyDescent="0.2">
      <c r="A9" s="1" t="s">
        <v>6</v>
      </c>
      <c r="B9" s="7"/>
      <c r="C9" s="20"/>
      <c r="D9" s="20"/>
      <c r="E9" s="8"/>
    </row>
    <row r="10" spans="1:7" ht="15" customHeight="1" x14ac:dyDescent="0.2">
      <c r="A10" s="1" t="s">
        <v>5</v>
      </c>
      <c r="B10" s="9"/>
      <c r="C10" s="3"/>
      <c r="D10" s="3"/>
      <c r="E10" s="10"/>
    </row>
    <row r="11" spans="1:7" ht="15" customHeight="1" x14ac:dyDescent="0.2">
      <c r="A11" s="1" t="s">
        <v>7</v>
      </c>
      <c r="B11" s="11"/>
      <c r="C11" s="21"/>
      <c r="D11" s="21"/>
      <c r="E11" s="12"/>
    </row>
    <row r="12" spans="1:7" x14ac:dyDescent="0.2">
      <c r="A12" s="1"/>
      <c r="B12" s="1"/>
    </row>
    <row r="13" spans="1:7" x14ac:dyDescent="0.2">
      <c r="A13" s="13" t="s">
        <v>10</v>
      </c>
      <c r="B13" s="13"/>
      <c r="C13" s="13"/>
    </row>
    <row r="15" spans="1:7" ht="34.5" customHeight="1" x14ac:dyDescent="0.2">
      <c r="A15" s="4"/>
      <c r="B15" s="4"/>
      <c r="C15" s="2" t="s">
        <v>9</v>
      </c>
      <c r="D15" s="2" t="s">
        <v>32</v>
      </c>
      <c r="E15" s="2" t="s">
        <v>33</v>
      </c>
      <c r="G15" s="14"/>
    </row>
    <row r="16" spans="1:7" ht="30" customHeight="1" x14ac:dyDescent="0.2">
      <c r="A16" s="15" t="s">
        <v>14</v>
      </c>
      <c r="B16" s="4"/>
      <c r="G16" s="14"/>
    </row>
    <row r="17" spans="1:7" ht="30" customHeight="1" x14ac:dyDescent="0.2">
      <c r="A17" s="16" t="s">
        <v>11</v>
      </c>
      <c r="B17" s="16"/>
      <c r="C17" s="22"/>
      <c r="D17" s="17" t="s">
        <v>34</v>
      </c>
      <c r="E17" s="24">
        <f>C17*D17</f>
        <v>0</v>
      </c>
      <c r="F17" s="17"/>
      <c r="G17" s="17"/>
    </row>
    <row r="18" spans="1:7" ht="30" customHeight="1" x14ac:dyDescent="0.2">
      <c r="A18" s="16" t="s">
        <v>12</v>
      </c>
      <c r="B18" s="16"/>
      <c r="C18" s="22"/>
      <c r="D18" s="17" t="s">
        <v>34</v>
      </c>
      <c r="E18" s="24">
        <f>C18*D18</f>
        <v>0</v>
      </c>
      <c r="F18" s="17"/>
      <c r="G18" s="17"/>
    </row>
    <row r="19" spans="1:7" ht="30" customHeight="1" x14ac:dyDescent="0.2">
      <c r="A19" s="16" t="s">
        <v>13</v>
      </c>
      <c r="B19" s="16"/>
      <c r="C19" s="22"/>
      <c r="D19" s="2">
        <v>6</v>
      </c>
      <c r="E19" s="24">
        <f>C19*D19</f>
        <v>0</v>
      </c>
    </row>
    <row r="20" spans="1:7" ht="34.5" customHeight="1" x14ac:dyDescent="0.2">
      <c r="A20" s="18" t="s">
        <v>15</v>
      </c>
      <c r="B20" s="18"/>
    </row>
    <row r="21" spans="1:7" ht="30" customHeight="1" x14ac:dyDescent="0.2">
      <c r="A21" s="16" t="s">
        <v>11</v>
      </c>
      <c r="B21" s="16"/>
      <c r="C21" s="22"/>
      <c r="D21" s="2">
        <v>2</v>
      </c>
      <c r="E21" s="24">
        <f t="shared" ref="E21:E22" si="0">C21*D21</f>
        <v>0</v>
      </c>
    </row>
    <row r="22" spans="1:7" ht="30" customHeight="1" x14ac:dyDescent="0.2">
      <c r="A22" s="16" t="s">
        <v>16</v>
      </c>
      <c r="B22" s="16"/>
      <c r="C22" s="22"/>
      <c r="D22" s="2">
        <v>2</v>
      </c>
      <c r="E22" s="24">
        <f t="shared" si="0"/>
        <v>0</v>
      </c>
    </row>
    <row r="23" spans="1:7" ht="30" customHeight="1" x14ac:dyDescent="0.2">
      <c r="A23" s="15" t="s">
        <v>17</v>
      </c>
    </row>
    <row r="24" spans="1:7" ht="30" customHeight="1" x14ac:dyDescent="0.2">
      <c r="A24" s="16" t="s">
        <v>11</v>
      </c>
      <c r="B24" s="16"/>
      <c r="C24" s="22"/>
      <c r="D24" s="2">
        <v>4</v>
      </c>
      <c r="E24" s="24">
        <f t="shared" ref="E24:E26" si="1">C24*D24</f>
        <v>0</v>
      </c>
    </row>
    <row r="25" spans="1:7" ht="30" customHeight="1" x14ac:dyDescent="0.2">
      <c r="A25" s="16" t="s">
        <v>12</v>
      </c>
      <c r="B25" s="16"/>
      <c r="C25" s="22"/>
      <c r="D25" s="2">
        <v>4</v>
      </c>
      <c r="E25" s="24">
        <f t="shared" si="1"/>
        <v>0</v>
      </c>
    </row>
    <row r="26" spans="1:7" ht="30" customHeight="1" x14ac:dyDescent="0.2">
      <c r="A26" s="16" t="s">
        <v>13</v>
      </c>
      <c r="B26" s="16"/>
      <c r="C26" s="22"/>
      <c r="D26" s="2">
        <v>4</v>
      </c>
      <c r="E26" s="24">
        <f t="shared" si="1"/>
        <v>0</v>
      </c>
    </row>
    <row r="27" spans="1:7" ht="29.25" customHeight="1" x14ac:dyDescent="0.2">
      <c r="A27" s="15" t="s">
        <v>18</v>
      </c>
    </row>
    <row r="28" spans="1:7" ht="30" customHeight="1" x14ac:dyDescent="0.2">
      <c r="A28" s="16" t="s">
        <v>11</v>
      </c>
      <c r="B28" s="16"/>
      <c r="C28" s="22"/>
      <c r="D28" s="2">
        <v>8</v>
      </c>
      <c r="E28" s="24">
        <f t="shared" ref="E28:E30" si="2">C28*D28</f>
        <v>0</v>
      </c>
    </row>
    <row r="29" spans="1:7" ht="30" customHeight="1" x14ac:dyDescent="0.2">
      <c r="A29" s="16" t="s">
        <v>12</v>
      </c>
      <c r="B29" s="16"/>
      <c r="C29" s="22"/>
      <c r="D29" s="2">
        <v>8</v>
      </c>
      <c r="E29" s="24">
        <f t="shared" si="2"/>
        <v>0</v>
      </c>
    </row>
    <row r="30" spans="1:7" ht="30" customHeight="1" x14ac:dyDescent="0.2">
      <c r="A30" s="16" t="s">
        <v>13</v>
      </c>
      <c r="B30" s="16"/>
      <c r="C30" s="22"/>
      <c r="D30" s="2">
        <v>8</v>
      </c>
      <c r="E30" s="24">
        <f t="shared" si="2"/>
        <v>0</v>
      </c>
    </row>
    <row r="31" spans="1:7" ht="30" customHeight="1" x14ac:dyDescent="0.2">
      <c r="A31" s="15" t="s">
        <v>19</v>
      </c>
    </row>
    <row r="32" spans="1:7" ht="30" customHeight="1" x14ac:dyDescent="0.2">
      <c r="A32" s="16" t="s">
        <v>11</v>
      </c>
      <c r="B32" s="16"/>
      <c r="C32" s="22"/>
      <c r="D32" s="2">
        <v>1</v>
      </c>
      <c r="E32" s="24">
        <f t="shared" ref="E32:E34" si="3">C32*D32</f>
        <v>0</v>
      </c>
    </row>
    <row r="33" spans="1:5" ht="30" customHeight="1" x14ac:dyDescent="0.2">
      <c r="A33" s="16" t="s">
        <v>12</v>
      </c>
      <c r="B33" s="16"/>
      <c r="C33" s="22"/>
      <c r="D33" s="2">
        <v>1</v>
      </c>
      <c r="E33" s="24">
        <f t="shared" si="3"/>
        <v>0</v>
      </c>
    </row>
    <row r="34" spans="1:5" ht="30" customHeight="1" x14ac:dyDescent="0.2">
      <c r="A34" s="16" t="s">
        <v>13</v>
      </c>
      <c r="B34" s="16"/>
      <c r="C34" s="22"/>
      <c r="D34" s="2">
        <v>1</v>
      </c>
      <c r="E34" s="24">
        <f t="shared" si="3"/>
        <v>0</v>
      </c>
    </row>
    <row r="35" spans="1:5" ht="15.75" customHeight="1" x14ac:dyDescent="0.2"/>
    <row r="36" spans="1:5" ht="18.75" customHeight="1" x14ac:dyDescent="0.2">
      <c r="A36" s="13" t="s">
        <v>20</v>
      </c>
      <c r="B36" s="13"/>
      <c r="C36" s="13"/>
    </row>
    <row r="37" spans="1:5" ht="30" customHeight="1" x14ac:dyDescent="0.2">
      <c r="A37" s="1" t="s">
        <v>21</v>
      </c>
      <c r="C37" s="22"/>
      <c r="D37" s="2">
        <v>10</v>
      </c>
      <c r="E37" s="24">
        <f t="shared" ref="E37:E43" si="4">C37*D37</f>
        <v>0</v>
      </c>
    </row>
    <row r="38" spans="1:5" ht="30" customHeight="1" x14ac:dyDescent="0.2">
      <c r="A38" s="1" t="s">
        <v>22</v>
      </c>
      <c r="C38" s="23"/>
      <c r="D38" s="2">
        <v>4</v>
      </c>
      <c r="E38" s="24">
        <f t="shared" si="4"/>
        <v>0</v>
      </c>
    </row>
    <row r="39" spans="1:5" ht="30" customHeight="1" x14ac:dyDescent="0.2">
      <c r="A39" s="2" t="s">
        <v>23</v>
      </c>
      <c r="B39" s="19"/>
      <c r="C39" s="22"/>
      <c r="E39" s="24"/>
    </row>
    <row r="40" spans="1:5" ht="30" customHeight="1" x14ac:dyDescent="0.2">
      <c r="A40" s="2" t="s">
        <v>24</v>
      </c>
      <c r="B40" s="19"/>
      <c r="C40" s="22"/>
      <c r="E40" s="24"/>
    </row>
    <row r="41" spans="1:5" ht="30" customHeight="1" x14ac:dyDescent="0.2">
      <c r="A41" s="2" t="s">
        <v>25</v>
      </c>
      <c r="B41" s="19"/>
      <c r="C41" s="22"/>
      <c r="E41" s="24"/>
    </row>
    <row r="42" spans="1:5" ht="30" customHeight="1" x14ac:dyDescent="0.2">
      <c r="A42" s="2" t="s">
        <v>26</v>
      </c>
      <c r="B42" s="19"/>
      <c r="C42" s="22"/>
      <c r="E42" s="24"/>
    </row>
    <row r="43" spans="1:5" ht="30" customHeight="1" x14ac:dyDescent="0.2">
      <c r="A43" s="2" t="s">
        <v>27</v>
      </c>
      <c r="B43" s="19"/>
      <c r="C43" s="22"/>
      <c r="E43" s="24"/>
    </row>
    <row r="45" spans="1:5" ht="30" customHeight="1" x14ac:dyDescent="0.2">
      <c r="C45" s="26" t="s">
        <v>35</v>
      </c>
      <c r="E45" s="29">
        <f>E17+E18+E19+E24+E25+E26+E28+E29+E30+E32+E33+E34+E37+(10*C39)+(5*C40)+(3*C41)+C42+C43</f>
        <v>0</v>
      </c>
    </row>
    <row r="46" spans="1:5" x14ac:dyDescent="0.2">
      <c r="C46" s="1"/>
    </row>
    <row r="47" spans="1:5" ht="30" customHeight="1" x14ac:dyDescent="0.2">
      <c r="C47" s="26" t="s">
        <v>36</v>
      </c>
      <c r="E47" s="29">
        <f>E21+E22+E38+(5*C39)+(2*C40)+C41+C42+C43</f>
        <v>0</v>
      </c>
    </row>
    <row r="48" spans="1:5" ht="40.5" customHeight="1" x14ac:dyDescent="0.2">
      <c r="A48" s="28" t="s">
        <v>37</v>
      </c>
      <c r="B48" s="28"/>
      <c r="C48" s="28"/>
      <c r="D48" s="28"/>
      <c r="E48" s="28"/>
    </row>
    <row r="49" spans="1:5" ht="38.25" customHeight="1" x14ac:dyDescent="0.2">
      <c r="A49" s="28" t="s">
        <v>38</v>
      </c>
      <c r="B49" s="28"/>
      <c r="C49" s="28"/>
      <c r="D49" s="28"/>
      <c r="E49" s="28"/>
    </row>
  </sheetData>
  <mergeCells count="29">
    <mergeCell ref="A48:E48"/>
    <mergeCell ref="A49:E49"/>
    <mergeCell ref="A1:E1"/>
    <mergeCell ref="A34:B34"/>
    <mergeCell ref="A19:B19"/>
    <mergeCell ref="A18:B18"/>
    <mergeCell ref="A17:B17"/>
    <mergeCell ref="A36:C36"/>
    <mergeCell ref="A28:B28"/>
    <mergeCell ref="A29:B29"/>
    <mergeCell ref="A30:B30"/>
    <mergeCell ref="A32:B32"/>
    <mergeCell ref="A33:B33"/>
    <mergeCell ref="A21:B21"/>
    <mergeCell ref="A22:B22"/>
    <mergeCell ref="A24:B24"/>
    <mergeCell ref="A25:B25"/>
    <mergeCell ref="A26:B26"/>
    <mergeCell ref="A20:B20"/>
    <mergeCell ref="B2:E2"/>
    <mergeCell ref="B3:E3"/>
    <mergeCell ref="B4:E4"/>
    <mergeCell ref="B5:E5"/>
    <mergeCell ref="B6:E6"/>
    <mergeCell ref="B7:E7"/>
    <mergeCell ref="A13:C13"/>
    <mergeCell ref="B9:E9"/>
    <mergeCell ref="B10:E10"/>
    <mergeCell ref="B11:E11"/>
  </mergeCells>
  <printOptions horizontalCentered="1"/>
  <pageMargins left="0.39370078740157483" right="0.39370078740157483" top="1.9685039370078741" bottom="0.78740157480314965" header="0.39370078740157483" footer="0.39370078740157483"/>
  <pageSetup paperSize="9" orientation="portrait" r:id="rId1"/>
  <headerFooter>
    <oddHeader>&amp;L&amp;G&amp;C&amp;"Arial,Normal"&amp;10
PROCEDURE 24-GHTA-00126
DETAIL QUANTITATIF ESTIMATIF</oddHeader>
    <oddFooter>&amp;L&amp;A&amp;RPage &amp;P/&amp;N</oddFooter>
  </headerFooter>
  <rowBreaks count="1" manualBreakCount="1">
    <brk id="2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0" zoomScaleNormal="100" workbookViewId="0">
      <selection sqref="A1:E1"/>
    </sheetView>
  </sheetViews>
  <sheetFormatPr baseColWidth="10" defaultColWidth="11.42578125" defaultRowHeight="12.75" x14ac:dyDescent="0.2"/>
  <cols>
    <col min="1" max="1" width="24.140625" style="2" customWidth="1"/>
    <col min="2" max="2" width="25.28515625" style="2" customWidth="1"/>
    <col min="3" max="3" width="18.140625" style="2" customWidth="1"/>
    <col min="4" max="4" width="9.85546875" style="2" customWidth="1"/>
    <col min="5" max="5" width="16.42578125" style="2" customWidth="1"/>
    <col min="6" max="6" width="18" style="2" customWidth="1"/>
    <col min="7" max="7" width="22.28515625" style="2" customWidth="1"/>
    <col min="8" max="16384" width="11.42578125" style="6"/>
  </cols>
  <sheetData>
    <row r="1" spans="1:7" ht="26.25" customHeight="1" x14ac:dyDescent="0.2">
      <c r="A1" s="3" t="s">
        <v>8</v>
      </c>
      <c r="B1" s="3"/>
      <c r="C1" s="3"/>
      <c r="D1" s="3"/>
      <c r="E1" s="3"/>
      <c r="F1" s="4"/>
      <c r="G1" s="5"/>
    </row>
    <row r="2" spans="1:7" ht="15" customHeight="1" x14ac:dyDescent="0.2">
      <c r="A2" s="1" t="s">
        <v>0</v>
      </c>
      <c r="B2" s="31"/>
      <c r="C2" s="32"/>
      <c r="D2" s="32"/>
      <c r="E2" s="33"/>
    </row>
    <row r="3" spans="1:7" ht="15" customHeight="1" x14ac:dyDescent="0.2">
      <c r="A3" s="1" t="s">
        <v>1</v>
      </c>
      <c r="B3" s="30"/>
      <c r="C3" s="27"/>
      <c r="D3" s="27"/>
      <c r="E3" s="34"/>
    </row>
    <row r="4" spans="1:7" ht="15" customHeight="1" x14ac:dyDescent="0.2">
      <c r="A4" s="1" t="s">
        <v>2</v>
      </c>
      <c r="B4" s="30"/>
      <c r="C4" s="27"/>
      <c r="D4" s="27"/>
      <c r="E4" s="34"/>
    </row>
    <row r="5" spans="1:7" ht="15" customHeight="1" x14ac:dyDescent="0.2">
      <c r="A5" s="1" t="s">
        <v>3</v>
      </c>
      <c r="B5" s="30"/>
      <c r="C5" s="27"/>
      <c r="D5" s="27"/>
      <c r="E5" s="34"/>
    </row>
    <row r="6" spans="1:7" ht="15" customHeight="1" x14ac:dyDescent="0.2">
      <c r="A6" s="1" t="s">
        <v>4</v>
      </c>
      <c r="B6" s="30"/>
      <c r="C6" s="27"/>
      <c r="D6" s="27"/>
      <c r="E6" s="34"/>
    </row>
    <row r="7" spans="1:7" ht="15" customHeight="1" x14ac:dyDescent="0.2">
      <c r="A7" s="1" t="s">
        <v>5</v>
      </c>
      <c r="B7" s="35"/>
      <c r="C7" s="36"/>
      <c r="D7" s="36"/>
      <c r="E7" s="37"/>
    </row>
    <row r="9" spans="1:7" ht="15" customHeight="1" x14ac:dyDescent="0.2">
      <c r="A9" s="1" t="s">
        <v>6</v>
      </c>
      <c r="B9" s="31"/>
      <c r="C9" s="32"/>
      <c r="D9" s="32"/>
      <c r="E9" s="33"/>
    </row>
    <row r="10" spans="1:7" ht="15" customHeight="1" x14ac:dyDescent="0.2">
      <c r="A10" s="1" t="s">
        <v>5</v>
      </c>
      <c r="B10" s="30"/>
      <c r="C10" s="27"/>
      <c r="D10" s="27"/>
      <c r="E10" s="34"/>
    </row>
    <row r="11" spans="1:7" ht="15" customHeight="1" x14ac:dyDescent="0.2">
      <c r="A11" s="1" t="s">
        <v>7</v>
      </c>
      <c r="B11" s="35"/>
      <c r="C11" s="36"/>
      <c r="D11" s="36"/>
      <c r="E11" s="37"/>
    </row>
    <row r="12" spans="1:7" x14ac:dyDescent="0.2">
      <c r="A12" s="1"/>
      <c r="B12" s="1"/>
    </row>
    <row r="13" spans="1:7" x14ac:dyDescent="0.2">
      <c r="A13" s="13" t="s">
        <v>10</v>
      </c>
      <c r="B13" s="13"/>
      <c r="C13" s="13"/>
    </row>
    <row r="15" spans="1:7" ht="34.5" customHeight="1" x14ac:dyDescent="0.2">
      <c r="A15" s="4"/>
      <c r="B15" s="4"/>
      <c r="C15" s="2" t="s">
        <v>9</v>
      </c>
      <c r="D15" s="2" t="s">
        <v>32</v>
      </c>
      <c r="E15" s="2" t="s">
        <v>33</v>
      </c>
      <c r="G15" s="14"/>
    </row>
    <row r="16" spans="1:7" ht="30" customHeight="1" x14ac:dyDescent="0.2">
      <c r="A16" s="16" t="s">
        <v>28</v>
      </c>
      <c r="B16" s="16"/>
      <c r="C16" s="38"/>
      <c r="D16" s="17" t="s">
        <v>39</v>
      </c>
      <c r="E16" s="25">
        <f>C16*D16</f>
        <v>0</v>
      </c>
      <c r="F16" s="17"/>
      <c r="G16" s="17"/>
    </row>
    <row r="17" spans="1:5" ht="30" customHeight="1" x14ac:dyDescent="0.2">
      <c r="A17" s="16" t="s">
        <v>29</v>
      </c>
      <c r="B17" s="16"/>
      <c r="C17" s="38"/>
      <c r="D17" s="2">
        <v>1</v>
      </c>
      <c r="E17" s="25">
        <f>C17*D17</f>
        <v>0</v>
      </c>
    </row>
    <row r="18" spans="1:5" ht="30" customHeight="1" x14ac:dyDescent="0.2">
      <c r="A18" s="16" t="s">
        <v>30</v>
      </c>
      <c r="B18" s="16"/>
      <c r="C18" s="38"/>
      <c r="D18" s="2">
        <v>1</v>
      </c>
      <c r="E18" s="25">
        <f>C18*D18</f>
        <v>0</v>
      </c>
    </row>
    <row r="19" spans="1:5" ht="43.5" customHeight="1" x14ac:dyDescent="0.2">
      <c r="A19" s="16" t="s">
        <v>31</v>
      </c>
      <c r="B19" s="16"/>
      <c r="C19" s="38"/>
      <c r="D19" s="2">
        <v>1</v>
      </c>
      <c r="E19" s="25">
        <f>C19*D19</f>
        <v>0</v>
      </c>
    </row>
    <row r="20" spans="1:5" s="2" customFormat="1" ht="8.25" customHeight="1" x14ac:dyDescent="0.2"/>
    <row r="21" spans="1:5" s="2" customFormat="1" ht="18.75" customHeight="1" x14ac:dyDescent="0.2">
      <c r="A21" s="13" t="s">
        <v>20</v>
      </c>
      <c r="B21" s="13"/>
      <c r="C21" s="13"/>
    </row>
    <row r="22" spans="1:5" s="2" customFormat="1" ht="30" customHeight="1" x14ac:dyDescent="0.2">
      <c r="A22" s="1" t="s">
        <v>21</v>
      </c>
      <c r="C22" s="19"/>
      <c r="D22" s="2">
        <v>4</v>
      </c>
      <c r="E22" s="25">
        <f>C22*D22</f>
        <v>0</v>
      </c>
    </row>
    <row r="23" spans="1:5" s="2" customFormat="1" ht="30" customHeight="1" x14ac:dyDescent="0.2">
      <c r="A23" s="2" t="s">
        <v>23</v>
      </c>
      <c r="B23" s="19"/>
      <c r="C23" s="19"/>
    </row>
    <row r="24" spans="1:5" s="2" customFormat="1" ht="30" customHeight="1" x14ac:dyDescent="0.2">
      <c r="A24" s="2" t="s">
        <v>24</v>
      </c>
      <c r="B24" s="19"/>
      <c r="C24" s="19"/>
    </row>
    <row r="25" spans="1:5" s="2" customFormat="1" ht="30" customHeight="1" x14ac:dyDescent="0.2">
      <c r="A25" s="2" t="s">
        <v>25</v>
      </c>
      <c r="B25" s="19"/>
      <c r="C25" s="19"/>
    </row>
    <row r="26" spans="1:5" s="2" customFormat="1" ht="30" customHeight="1" x14ac:dyDescent="0.2">
      <c r="A26" s="2" t="s">
        <v>26</v>
      </c>
      <c r="B26" s="19"/>
      <c r="C26" s="19"/>
    </row>
    <row r="27" spans="1:5" s="2" customFormat="1" ht="30" customHeight="1" x14ac:dyDescent="0.2">
      <c r="A27" s="2" t="s">
        <v>27</v>
      </c>
      <c r="B27" s="19"/>
      <c r="C27" s="19"/>
    </row>
    <row r="28" spans="1:5" ht="9.75" customHeight="1" x14ac:dyDescent="0.2"/>
    <row r="29" spans="1:5" ht="19.5" customHeight="1" x14ac:dyDescent="0.2">
      <c r="C29" s="26" t="s">
        <v>35</v>
      </c>
      <c r="E29" s="29">
        <f>E16+E17+E18+E19+E22+(5*C23)+(2*C24)+C25+C26+C27</f>
        <v>0</v>
      </c>
    </row>
    <row r="30" spans="1:5" ht="39" customHeight="1" x14ac:dyDescent="0.2">
      <c r="A30" s="28" t="s">
        <v>40</v>
      </c>
      <c r="B30" s="28"/>
      <c r="C30" s="28"/>
      <c r="D30" s="28"/>
      <c r="E30" s="28"/>
    </row>
  </sheetData>
  <mergeCells count="17">
    <mergeCell ref="A30:E30"/>
    <mergeCell ref="A1:E1"/>
    <mergeCell ref="A21:C21"/>
    <mergeCell ref="B2:E2"/>
    <mergeCell ref="B3:E3"/>
    <mergeCell ref="B4:E4"/>
    <mergeCell ref="B5:E5"/>
    <mergeCell ref="B6:E6"/>
    <mergeCell ref="B7:E7"/>
    <mergeCell ref="A18:B18"/>
    <mergeCell ref="A19:B19"/>
    <mergeCell ref="A17:B17"/>
    <mergeCell ref="A13:C13"/>
    <mergeCell ref="A16:B16"/>
    <mergeCell ref="B9:E9"/>
    <mergeCell ref="B10:E10"/>
    <mergeCell ref="B11:E11"/>
  </mergeCells>
  <printOptions horizontalCentered="1"/>
  <pageMargins left="0.39370078740157483" right="0.39370078740157483" top="1.9685039370078741" bottom="0.78740157480314965" header="0.39370078740157483" footer="0.39370078740157483"/>
  <pageSetup paperSize="9" orientation="portrait" r:id="rId1"/>
  <headerFooter>
    <oddHeader>&amp;L&amp;G&amp;C&amp;"Arial,Normal"&amp;10
PROCEDURE 24-GHTA-00126
DETAIL QUANTITATIF ESTIMATIF</oddHeader>
    <oddFooter>&amp;L&amp;A&amp;RPage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5</vt:lpstr>
      <vt:lpstr>Lot 14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Chaudriller Frederic</dc:creator>
  <cp:lastModifiedBy>Chaudriller Frederic</cp:lastModifiedBy>
  <cp:lastPrinted>2024-12-18T14:41:22Z</cp:lastPrinted>
  <dcterms:created xsi:type="dcterms:W3CDTF">2024-05-22T06:48:55Z</dcterms:created>
  <dcterms:modified xsi:type="dcterms:W3CDTF">2024-12-18T14:49:04Z</dcterms:modified>
</cp:coreProperties>
</file>