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200 - CJA 2\CONSULT ET MP\TRANSP\Z. GHBA LLD\"/>
    </mc:Choice>
  </mc:AlternateContent>
  <bookViews>
    <workbookView xWindow="0" yWindow="0" windowWidth="28800" windowHeight="12030" activeTab="1"/>
  </bookViews>
  <sheets>
    <sheet name="BPU LOT 4" sheetId="23" r:id="rId1"/>
    <sheet name="DQE LOT 4" sheetId="27" r:id="rId2"/>
  </sheets>
  <definedNames>
    <definedName name="_xlnm.Print_Area" localSheetId="0">'BPU LOT 4'!$A$1:$M$44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0" i="27" l="1"/>
  <c r="P10" i="27"/>
  <c r="M10" i="27"/>
  <c r="J10" i="27"/>
  <c r="T10" i="27" l="1"/>
</calcChain>
</file>

<file path=xl/sharedStrings.xml><?xml version="1.0" encoding="utf-8"?>
<sst xmlns="http://schemas.openxmlformats.org/spreadsheetml/2006/main" count="232" uniqueCount="56">
  <si>
    <t>OBSERVATIONS</t>
  </si>
  <si>
    <t>TOTAL HT</t>
  </si>
  <si>
    <t>LOYER HT
MENSUEL</t>
  </si>
  <si>
    <r>
      <t xml:space="preserve">VEHICULE PROPOSE 
</t>
    </r>
    <r>
      <rPr>
        <b/>
        <sz val="10"/>
        <color rgb="FFFF0000"/>
        <rFont val="Arial Narrow"/>
        <family val="2"/>
      </rPr>
      <t>JOINDRE LA 
FICHE TECHNIQUE</t>
    </r>
  </si>
  <si>
    <t>COUT HT 
ANNUEL</t>
  </si>
  <si>
    <t>COUT HT
MENSUEL</t>
  </si>
  <si>
    <t>EN CAS DE DEPASSEMENT DU FORFAIT</t>
  </si>
  <si>
    <t xml:space="preserve">TARIFS HT 
DU KM </t>
  </si>
  <si>
    <t>TYPE</t>
  </si>
  <si>
    <t>BORDEREAU DE PRIX</t>
  </si>
  <si>
    <t>MANUELLE</t>
  </si>
  <si>
    <t>DIESEL</t>
  </si>
  <si>
    <t>BOITE</t>
  </si>
  <si>
    <t>ENERGIE</t>
  </si>
  <si>
    <t>EXEMPLE VEHICULE :</t>
  </si>
  <si>
    <t>SUV compact ou crossover (Segment C)</t>
  </si>
  <si>
    <t>CARACTERISTIQUES</t>
  </si>
  <si>
    <t>Peugeot 3008, Renault Kadjar, Renault Austral, Nissan Qashqai, Volkswagen Tiguan, Hyundai Tucson, Kia Sportage, Ford Kuga, Toyota RAV4, Skoda Karoq…</t>
  </si>
  <si>
    <t>BPU 2 500 kms/an</t>
  </si>
  <si>
    <t>BPU 5 000 kms/an</t>
  </si>
  <si>
    <t>BPU 10 000 kms/an</t>
  </si>
  <si>
    <t>BPU 20 000 kms/an</t>
  </si>
  <si>
    <t>BPU 30 000 kms/an</t>
  </si>
  <si>
    <t>BPU 40 000 kms/an</t>
  </si>
  <si>
    <t>VALEUR 
D'ACHAT HT
DU VEHICULE</t>
  </si>
  <si>
    <t>QUANTITE</t>
  </si>
  <si>
    <t>LOYER / DUREE DE CONTRAT 
48 MOIS</t>
  </si>
  <si>
    <t>DETAIL QUANTITATIF ESTIMATIF</t>
  </si>
  <si>
    <t>CATEGORIE</t>
  </si>
  <si>
    <t>BPU 50 000 kms/an</t>
  </si>
  <si>
    <t>A) BORDEREAU DE PRIX</t>
  </si>
  <si>
    <t>B) METHODE DE CALCUL DE RESTITUTION ANTICIPEE</t>
  </si>
  <si>
    <t>En cas de restitution anticipé d'un (ou plusieurs) véhicule(s), le Titulaire décrit la méthode de calcul de l'indemnité :</t>
  </si>
  <si>
    <t>METHODE DE CALCUL PROPOSEE</t>
  </si>
  <si>
    <t>A) DETAIL QUANTITATIF ESTIMATIF</t>
  </si>
  <si>
    <t>B) RESTITUTION ANTICIPEE SELON LA METHODE PROPOSEE</t>
  </si>
  <si>
    <t>MODELE CONCERNE</t>
  </si>
  <si>
    <t>CODE</t>
  </si>
  <si>
    <t>B4-01</t>
  </si>
  <si>
    <t>B4-02</t>
  </si>
  <si>
    <t>B4-03</t>
  </si>
  <si>
    <t>B4-04</t>
  </si>
  <si>
    <t>B4-05</t>
  </si>
  <si>
    <t>B4-06</t>
  </si>
  <si>
    <t>B4-07</t>
  </si>
  <si>
    <t>B4-08</t>
  </si>
  <si>
    <t>Lot 4 : Location en longue durée de véhicules légers de type SUV diesel</t>
  </si>
  <si>
    <t>B4-09</t>
  </si>
  <si>
    <t>1SUV compact ou crossover (Segment C) / DIESEL</t>
  </si>
  <si>
    <t>NOMBRE DE MOIS RESTANTS A ECHOIR</t>
  </si>
  <si>
    <t>OPTION TECHNIQUE 1 :
EXTENSION DE GARANTIE CONSTRUCTEUR
DE 24 MOIS SUPPLEMENTAIRES
identique à la garantie initiale</t>
  </si>
  <si>
    <t>OPTION TECHNIQUE 2 :
ASSURANCE PERTE FINANCIERE</t>
  </si>
  <si>
    <t>1D</t>
  </si>
  <si>
    <t>ATTENTION DEUX ONGLETS</t>
  </si>
  <si>
    <t>DQE 50 000 kms/an</t>
  </si>
  <si>
    <t>REPONSE DU SOUMISSIONNAIRE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</si>
</sst>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#,##0\ &quot;€&quot;;[Red]\-#,##0\ &quot;€&quot;"/>
    <numFmt numFmtId="44" formatCode="_-* #,##0.00\ &quot;€&quot;_-;\-* #,##0.00\ &quot;€&quot;_-;_-* &quot;-&quot;??\ &quot;€&quot;_-;_-@_-"/>
  </numFmts>
  <fonts count="23" x14ac:knownFonts="1">
    <font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1"/>
      <color theme="1"/>
      <name val="Calibri"/>
      <family val="2"/>
      <scheme val="minor"/>
    </font>
    <font>
      <b/>
      <sz val="10"/>
      <color rgb="FFFF0000"/>
      <name val="Arial Narrow"/>
      <family val="2"/>
    </font>
    <font>
      <sz val="11"/>
      <color theme="1"/>
      <name val="Calibri"/>
      <family val="2"/>
      <scheme val="minor"/>
    </font>
    <font>
      <b/>
      <sz val="10"/>
      <name val="Arial Narrow"/>
      <family val="2"/>
    </font>
    <font>
      <sz val="11"/>
      <name val="Calibri"/>
      <family val="2"/>
      <scheme val="minor"/>
    </font>
    <font>
      <b/>
      <sz val="18"/>
      <color rgb="FFFF0000"/>
      <name val="Arial Narrow"/>
      <family val="2"/>
    </font>
    <font>
      <b/>
      <sz val="11"/>
      <name val="Calibri"/>
      <family val="2"/>
      <scheme val="minor"/>
    </font>
    <font>
      <b/>
      <sz val="12"/>
      <color theme="0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4"/>
      <name val="Arial"/>
      <family val="2"/>
    </font>
    <font>
      <sz val="9"/>
      <name val="Arial"/>
      <family val="2"/>
    </font>
    <font>
      <sz val="8"/>
      <color theme="1"/>
      <name val="Arial Narrow"/>
      <family val="2"/>
    </font>
    <font>
      <b/>
      <sz val="16"/>
      <color theme="1"/>
      <name val="Arial Narrow"/>
      <family val="2"/>
    </font>
    <font>
      <b/>
      <u/>
      <sz val="18"/>
      <color theme="1"/>
      <name val="Calibri"/>
      <family val="2"/>
      <scheme val="minor"/>
    </font>
    <font>
      <b/>
      <sz val="12"/>
      <name val="Arial Narrow"/>
      <family val="2"/>
    </font>
    <font>
      <sz val="9"/>
      <color theme="1"/>
      <name val="Arial Narrow"/>
      <family val="2"/>
    </font>
    <font>
      <b/>
      <sz val="9"/>
      <color theme="1"/>
      <name val="Arial Narrow"/>
      <family val="2"/>
    </font>
    <font>
      <b/>
      <sz val="10"/>
      <color theme="0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3F1F5"/>
        <bgColor indexed="64"/>
      </patternFill>
    </fill>
    <fill>
      <patternFill patternType="solid">
        <fgColor rgb="FF2FB9CA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4E7EE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113">
    <xf numFmtId="0" fontId="0" fillId="0" borderId="0" xfId="0"/>
    <xf numFmtId="0" fontId="1" fillId="0" borderId="0" xfId="0" applyFont="1"/>
    <xf numFmtId="0" fontId="3" fillId="0" borderId="0" xfId="0" applyFont="1"/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  <xf numFmtId="0" fontId="10" fillId="4" borderId="0" xfId="0" applyFont="1" applyFill="1" applyBorder="1" applyAlignment="1">
      <alignment vertical="center"/>
    </xf>
    <xf numFmtId="0" fontId="11" fillId="4" borderId="0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2" fillId="0" borderId="0" xfId="0" applyFont="1" applyFill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3" fillId="0" borderId="0" xfId="0" applyFont="1" applyFill="1"/>
    <xf numFmtId="0" fontId="1" fillId="3" borderId="11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6" fillId="6" borderId="20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19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1" fillId="6" borderId="15" xfId="0" applyFont="1" applyFill="1" applyBorder="1" applyAlignment="1">
      <alignment horizontal="center" vertical="center" wrapText="1"/>
    </xf>
    <xf numFmtId="0" fontId="1" fillId="6" borderId="21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0" borderId="23" xfId="0" applyFont="1" applyBorder="1" applyAlignment="1">
      <alignment vertical="center"/>
    </xf>
    <xf numFmtId="44" fontId="2" fillId="0" borderId="26" xfId="1" applyFont="1" applyBorder="1" applyAlignment="1">
      <alignment horizontal="center" vertical="center"/>
    </xf>
    <xf numFmtId="44" fontId="2" fillId="0" borderId="24" xfId="1" applyFont="1" applyBorder="1" applyAlignment="1">
      <alignment horizontal="center" vertical="center"/>
    </xf>
    <xf numFmtId="44" fontId="2" fillId="0" borderId="23" xfId="1" applyFont="1" applyBorder="1" applyAlignment="1">
      <alignment horizontal="center" vertical="center"/>
    </xf>
    <xf numFmtId="0" fontId="0" fillId="0" borderId="27" xfId="0" applyFont="1" applyBorder="1" applyAlignment="1">
      <alignment vertical="center"/>
    </xf>
    <xf numFmtId="0" fontId="6" fillId="3" borderId="13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2" fillId="5" borderId="24" xfId="1" applyNumberFormat="1" applyFont="1" applyFill="1" applyBorder="1" applyAlignment="1">
      <alignment horizontal="center" vertical="center"/>
    </xf>
    <xf numFmtId="44" fontId="2" fillId="0" borderId="25" xfId="1" applyFont="1" applyBorder="1" applyAlignment="1">
      <alignment horizontal="center" vertical="center"/>
    </xf>
    <xf numFmtId="44" fontId="2" fillId="5" borderId="27" xfId="1" applyFont="1" applyFill="1" applyBorder="1" applyAlignment="1">
      <alignment horizontal="center" vertical="center"/>
    </xf>
    <xf numFmtId="44" fontId="2" fillId="5" borderId="26" xfId="1" applyFont="1" applyFill="1" applyBorder="1" applyAlignment="1">
      <alignment horizontal="center" vertical="center"/>
    </xf>
    <xf numFmtId="44" fontId="1" fillId="5" borderId="27" xfId="1" applyFont="1" applyFill="1" applyBorder="1" applyAlignment="1">
      <alignment horizontal="center" vertical="center"/>
    </xf>
    <xf numFmtId="0" fontId="18" fillId="0" borderId="0" xfId="0" applyFont="1"/>
    <xf numFmtId="0" fontId="0" fillId="0" borderId="0" xfId="0" applyBorder="1" applyAlignment="1">
      <alignment vertical="center" wrapText="1"/>
    </xf>
    <xf numFmtId="0" fontId="1" fillId="3" borderId="28" xfId="0" applyFont="1" applyFill="1" applyBorder="1" applyAlignment="1">
      <alignment horizontal="center" vertical="center" wrapText="1"/>
    </xf>
    <xf numFmtId="49" fontId="20" fillId="0" borderId="0" xfId="0" applyNumberFormat="1" applyFont="1" applyAlignment="1">
      <alignment horizontal="center" vertical="center"/>
    </xf>
    <xf numFmtId="49" fontId="20" fillId="0" borderId="0" xfId="0" applyNumberFormat="1" applyFont="1" applyAlignment="1">
      <alignment horizontal="center"/>
    </xf>
    <xf numFmtId="49" fontId="3" fillId="3" borderId="9" xfId="0" applyNumberFormat="1" applyFont="1" applyFill="1" applyBorder="1" applyAlignment="1">
      <alignment vertical="center"/>
    </xf>
    <xf numFmtId="49" fontId="21" fillId="0" borderId="0" xfId="0" applyNumberFormat="1" applyFont="1" applyAlignment="1">
      <alignment horizontal="center"/>
    </xf>
    <xf numFmtId="49" fontId="0" fillId="2" borderId="23" xfId="0" applyNumberFormat="1" applyFont="1" applyFill="1" applyBorder="1" applyAlignment="1">
      <alignment horizontal="center" vertical="center"/>
    </xf>
    <xf numFmtId="49" fontId="3" fillId="3" borderId="4" xfId="0" applyNumberFormat="1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1" fillId="0" borderId="27" xfId="0" applyFont="1" applyBorder="1" applyAlignment="1">
      <alignment vertical="center"/>
    </xf>
    <xf numFmtId="49" fontId="0" fillId="2" borderId="7" xfId="0" applyNumberFormat="1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0" fontId="16" fillId="2" borderId="19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vertical="center"/>
    </xf>
    <xf numFmtId="49" fontId="0" fillId="2" borderId="13" xfId="0" applyNumberFormat="1" applyFont="1" applyFill="1" applyBorder="1" applyAlignment="1">
      <alignment horizontal="center" vertical="center"/>
    </xf>
    <xf numFmtId="49" fontId="0" fillId="2" borderId="32" xfId="0" applyNumberFormat="1" applyFont="1" applyFill="1" applyBorder="1" applyAlignment="1">
      <alignment horizontal="center" vertical="center"/>
    </xf>
    <xf numFmtId="0" fontId="22" fillId="8" borderId="0" xfId="0" applyFont="1" applyFill="1" applyAlignment="1">
      <alignment vertical="center"/>
    </xf>
    <xf numFmtId="0" fontId="0" fillId="8" borderId="0" xfId="0" applyFill="1"/>
    <xf numFmtId="6" fontId="8" fillId="3" borderId="3" xfId="0" applyNumberFormat="1" applyFont="1" applyFill="1" applyBorder="1" applyAlignment="1">
      <alignment horizontal="left" vertical="center" wrapText="1"/>
    </xf>
    <xf numFmtId="6" fontId="8" fillId="3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1" fillId="0" borderId="28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9" fillId="7" borderId="28" xfId="0" applyFont="1" applyFill="1" applyBorder="1" applyAlignment="1">
      <alignment horizontal="center" vertical="center" wrapText="1"/>
    </xf>
    <xf numFmtId="0" fontId="19" fillId="7" borderId="26" xfId="0" applyFont="1" applyFill="1" applyBorder="1" applyAlignment="1">
      <alignment horizontal="center" vertical="center" wrapText="1"/>
    </xf>
    <xf numFmtId="0" fontId="19" fillId="7" borderId="27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/>
    </xf>
    <xf numFmtId="0" fontId="1" fillId="5" borderId="14" xfId="0" applyFont="1" applyFill="1" applyBorder="1" applyAlignment="1">
      <alignment horizontal="center" vertical="center"/>
    </xf>
    <xf numFmtId="0" fontId="1" fillId="5" borderId="30" xfId="0" applyFont="1" applyFill="1" applyBorder="1" applyAlignment="1">
      <alignment horizontal="center" vertical="center"/>
    </xf>
    <xf numFmtId="0" fontId="1" fillId="5" borderId="22" xfId="0" applyFont="1" applyFill="1" applyBorder="1" applyAlignment="1">
      <alignment horizontal="center" vertical="center"/>
    </xf>
    <xf numFmtId="0" fontId="1" fillId="5" borderId="29" xfId="0" applyFont="1" applyFill="1" applyBorder="1" applyAlignment="1">
      <alignment horizontal="center" vertical="center"/>
    </xf>
    <xf numFmtId="0" fontId="1" fillId="5" borderId="15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30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1" fillId="3" borderId="32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6" fillId="6" borderId="18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6" borderId="14" xfId="0" applyFont="1" applyFill="1" applyBorder="1" applyAlignment="1">
      <alignment horizontal="center" vertical="center" wrapText="1"/>
    </xf>
    <xf numFmtId="0" fontId="17" fillId="3" borderId="12" xfId="0" applyFont="1" applyFill="1" applyBorder="1" applyAlignment="1">
      <alignment horizontal="center" vertical="center" wrapText="1"/>
    </xf>
    <xf numFmtId="0" fontId="17" fillId="3" borderId="15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B4E7EE"/>
      <color rgb="FFD3F1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134471</xdr:rowOff>
    </xdr:from>
    <xdr:to>
      <xdr:col>2</xdr:col>
      <xdr:colOff>1626015</xdr:colOff>
      <xdr:row>1</xdr:row>
      <xdr:rowOff>2242</xdr:rowOff>
    </xdr:to>
    <xdr:pic>
      <xdr:nvPicPr>
        <xdr:cNvPr id="2" name="Imag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134471"/>
          <a:ext cx="2382973" cy="963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134471</xdr:rowOff>
    </xdr:from>
    <xdr:to>
      <xdr:col>2</xdr:col>
      <xdr:colOff>1527404</xdr:colOff>
      <xdr:row>1</xdr:row>
      <xdr:rowOff>2242</xdr:rowOff>
    </xdr:to>
    <xdr:pic>
      <xdr:nvPicPr>
        <xdr:cNvPr id="2" name="Imag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134471"/>
          <a:ext cx="2392498" cy="9574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IO77"/>
  <sheetViews>
    <sheetView view="pageBreakPreview" topLeftCell="A22" zoomScale="60" zoomScaleNormal="40" workbookViewId="0">
      <selection activeCell="G39" sqref="G39"/>
    </sheetView>
  </sheetViews>
  <sheetFormatPr baseColWidth="10" defaultRowHeight="15" x14ac:dyDescent="0.25"/>
  <cols>
    <col min="1" max="1" width="5.7109375" style="48" customWidth="1"/>
    <col min="2" max="2" width="5.5703125" customWidth="1"/>
    <col min="3" max="3" width="32.5703125" customWidth="1"/>
    <col min="4" max="4" width="46.42578125" style="1" customWidth="1"/>
    <col min="5" max="5" width="12.5703125" style="1" bestFit="1" customWidth="1"/>
    <col min="6" max="6" width="11.140625" style="1" customWidth="1"/>
    <col min="7" max="7" width="22.7109375" style="1" customWidth="1"/>
    <col min="8" max="8" width="12.140625" style="1" bestFit="1" customWidth="1"/>
    <col min="9" max="9" width="20.85546875" style="1" customWidth="1"/>
    <col min="10" max="10" width="26.85546875" style="1" customWidth="1"/>
    <col min="11" max="12" width="20.85546875" style="1" customWidth="1"/>
    <col min="13" max="13" width="21.5703125" style="2" customWidth="1"/>
    <col min="14" max="14" width="46.140625" style="2" customWidth="1"/>
  </cols>
  <sheetData>
    <row r="1" spans="1:249" s="3" customFormat="1" ht="86.25" customHeight="1" x14ac:dyDescent="0.25">
      <c r="A1" s="47"/>
      <c r="C1" s="9"/>
      <c r="D1" s="12" t="s">
        <v>9</v>
      </c>
      <c r="E1" s="12"/>
      <c r="F1" s="12"/>
      <c r="G1" s="12"/>
      <c r="H1" s="12"/>
      <c r="J1" s="12"/>
      <c r="K1" s="12"/>
      <c r="N1" s="7"/>
      <c r="O1" s="7"/>
      <c r="P1" s="7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/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/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/>
      <c r="FC1" s="10"/>
      <c r="FD1" s="10"/>
      <c r="FE1" s="10"/>
      <c r="FF1" s="10"/>
      <c r="FG1" s="10"/>
      <c r="FH1" s="10"/>
      <c r="FI1" s="10"/>
      <c r="FJ1" s="10"/>
      <c r="FK1" s="10"/>
      <c r="FL1" s="10"/>
      <c r="FM1" s="10"/>
      <c r="FN1" s="10"/>
      <c r="FO1" s="10"/>
      <c r="FP1" s="10"/>
      <c r="FQ1" s="10"/>
      <c r="FR1" s="10"/>
      <c r="FS1" s="10"/>
      <c r="FT1" s="10"/>
      <c r="FU1" s="10"/>
      <c r="FV1" s="10"/>
      <c r="FW1" s="10"/>
      <c r="FX1" s="10"/>
      <c r="FY1" s="10"/>
      <c r="FZ1" s="10"/>
      <c r="GA1" s="10"/>
      <c r="GB1" s="10"/>
      <c r="GC1" s="10"/>
      <c r="GD1" s="10"/>
      <c r="GE1" s="10"/>
      <c r="GF1" s="10"/>
      <c r="GG1" s="10"/>
      <c r="GH1" s="10"/>
      <c r="GI1" s="10"/>
      <c r="GJ1" s="10"/>
      <c r="GK1" s="10"/>
      <c r="GL1" s="10"/>
      <c r="GM1" s="10"/>
      <c r="GN1" s="10"/>
      <c r="GO1" s="10"/>
      <c r="GP1" s="10"/>
      <c r="GQ1" s="10"/>
      <c r="GR1" s="10"/>
      <c r="GS1" s="10"/>
      <c r="GT1" s="10"/>
      <c r="GU1" s="10"/>
      <c r="GV1" s="10"/>
      <c r="GW1" s="10"/>
      <c r="GX1" s="10"/>
      <c r="GY1" s="10"/>
      <c r="GZ1" s="10"/>
      <c r="HA1" s="10"/>
      <c r="HB1" s="10"/>
      <c r="HC1" s="10"/>
      <c r="HD1" s="10"/>
      <c r="HE1" s="10"/>
      <c r="HF1" s="10"/>
      <c r="HG1" s="10"/>
      <c r="HH1" s="10"/>
      <c r="HI1" s="10"/>
      <c r="HJ1" s="10"/>
      <c r="HK1" s="10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</row>
    <row r="3" spans="1:249" s="8" customFormat="1" ht="15.75" x14ac:dyDescent="0.25">
      <c r="A3" s="5" t="s">
        <v>46</v>
      </c>
      <c r="B3" s="5"/>
      <c r="C3" s="5"/>
      <c r="D3" s="5"/>
      <c r="E3" s="5"/>
      <c r="F3" s="5"/>
      <c r="G3" s="5"/>
      <c r="H3" s="5"/>
      <c r="I3" s="5"/>
      <c r="J3" s="6"/>
      <c r="K3" s="5"/>
      <c r="L3" s="5"/>
      <c r="M3" s="5"/>
      <c r="N3" s="7"/>
      <c r="O3" s="7"/>
      <c r="P3" s="7"/>
    </row>
    <row r="5" spans="1:249" ht="23.25" x14ac:dyDescent="0.35">
      <c r="A5" s="44" t="s">
        <v>30</v>
      </c>
      <c r="D5" s="64" t="s">
        <v>53</v>
      </c>
      <c r="E5" s="65"/>
      <c r="F5" s="65"/>
    </row>
    <row r="6" spans="1:249" ht="15.75" thickBot="1" x14ac:dyDescent="0.3"/>
    <row r="7" spans="1:249" ht="27.6" customHeight="1" thickBot="1" x14ac:dyDescent="0.3">
      <c r="C7" s="15"/>
      <c r="D7" s="15"/>
      <c r="E7" s="15"/>
      <c r="F7" s="15"/>
      <c r="G7" s="80" t="s">
        <v>55</v>
      </c>
      <c r="H7" s="81"/>
      <c r="I7" s="81"/>
      <c r="J7" s="81"/>
      <c r="K7" s="81"/>
      <c r="L7" s="81"/>
      <c r="M7" s="82"/>
    </row>
    <row r="8" spans="1:249" s="4" customFormat="1" ht="67.5" customHeight="1" x14ac:dyDescent="0.25">
      <c r="A8" s="66" t="s">
        <v>18</v>
      </c>
      <c r="B8" s="67"/>
      <c r="C8" s="67"/>
      <c r="D8" s="67"/>
      <c r="E8" s="68" t="s">
        <v>16</v>
      </c>
      <c r="F8" s="69"/>
      <c r="G8" s="83" t="s">
        <v>3</v>
      </c>
      <c r="H8" s="72" t="s">
        <v>24</v>
      </c>
      <c r="I8" s="30" t="s">
        <v>26</v>
      </c>
      <c r="J8" s="29" t="s">
        <v>50</v>
      </c>
      <c r="K8" s="19" t="s">
        <v>51</v>
      </c>
      <c r="L8" s="28" t="s">
        <v>6</v>
      </c>
      <c r="M8" s="74" t="s">
        <v>0</v>
      </c>
    </row>
    <row r="9" spans="1:249" s="3" customFormat="1" ht="26.25" thickBot="1" x14ac:dyDescent="0.3">
      <c r="A9" s="52" t="s">
        <v>37</v>
      </c>
      <c r="B9" s="61" t="s">
        <v>8</v>
      </c>
      <c r="C9" s="53" t="s">
        <v>28</v>
      </c>
      <c r="D9" s="14" t="s">
        <v>14</v>
      </c>
      <c r="E9" s="14" t="s">
        <v>12</v>
      </c>
      <c r="F9" s="31" t="s">
        <v>13</v>
      </c>
      <c r="G9" s="84"/>
      <c r="H9" s="73"/>
      <c r="I9" s="18" t="s">
        <v>2</v>
      </c>
      <c r="J9" s="13" t="s">
        <v>4</v>
      </c>
      <c r="K9" s="20" t="s">
        <v>5</v>
      </c>
      <c r="L9" s="16" t="s">
        <v>7</v>
      </c>
      <c r="M9" s="75"/>
    </row>
    <row r="10" spans="1:249" ht="39" thickBot="1" x14ac:dyDescent="0.3">
      <c r="A10" s="55" t="s">
        <v>38</v>
      </c>
      <c r="B10" s="56" t="s">
        <v>52</v>
      </c>
      <c r="C10" s="57" t="s">
        <v>15</v>
      </c>
      <c r="D10" s="58" t="s">
        <v>17</v>
      </c>
      <c r="E10" s="59" t="s">
        <v>10</v>
      </c>
      <c r="F10" s="60" t="s">
        <v>11</v>
      </c>
      <c r="G10" s="54"/>
      <c r="H10" s="33"/>
      <c r="I10" s="34"/>
      <c r="J10" s="34"/>
      <c r="K10" s="35"/>
      <c r="L10" s="35"/>
      <c r="M10" s="36"/>
      <c r="N10"/>
    </row>
    <row r="11" spans="1:249" ht="15.75" thickBot="1" x14ac:dyDescent="0.3">
      <c r="B11" s="3"/>
    </row>
    <row r="12" spans="1:249" ht="63.75" customHeight="1" x14ac:dyDescent="0.25">
      <c r="A12" s="66" t="s">
        <v>19</v>
      </c>
      <c r="B12" s="67"/>
      <c r="C12" s="67"/>
      <c r="D12" s="67"/>
      <c r="E12" s="68" t="s">
        <v>16</v>
      </c>
      <c r="F12" s="69"/>
      <c r="G12" s="70" t="s">
        <v>3</v>
      </c>
      <c r="H12" s="72" t="s">
        <v>24</v>
      </c>
      <c r="I12" s="30" t="s">
        <v>26</v>
      </c>
      <c r="J12" s="29" t="s">
        <v>50</v>
      </c>
      <c r="K12" s="19" t="s">
        <v>51</v>
      </c>
      <c r="L12" s="28" t="s">
        <v>6</v>
      </c>
      <c r="M12" s="74" t="s">
        <v>0</v>
      </c>
    </row>
    <row r="13" spans="1:249" s="2" customFormat="1" ht="26.25" thickBot="1" x14ac:dyDescent="0.3">
      <c r="A13" s="52" t="s">
        <v>37</v>
      </c>
      <c r="B13" s="61" t="s">
        <v>8</v>
      </c>
      <c r="C13" s="53" t="s">
        <v>28</v>
      </c>
      <c r="D13" s="14" t="s">
        <v>14</v>
      </c>
      <c r="E13" s="14" t="s">
        <v>12</v>
      </c>
      <c r="F13" s="31" t="s">
        <v>13</v>
      </c>
      <c r="G13" s="71"/>
      <c r="H13" s="73"/>
      <c r="I13" s="18" t="s">
        <v>2</v>
      </c>
      <c r="J13" s="13" t="s">
        <v>4</v>
      </c>
      <c r="K13" s="20" t="s">
        <v>5</v>
      </c>
      <c r="L13" s="16" t="s">
        <v>7</v>
      </c>
      <c r="M13" s="75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</row>
    <row r="14" spans="1:249" s="2" customFormat="1" ht="39" thickBot="1" x14ac:dyDescent="0.3">
      <c r="A14" s="55" t="s">
        <v>39</v>
      </c>
      <c r="B14" s="56" t="s">
        <v>52</v>
      </c>
      <c r="C14" s="57" t="s">
        <v>15</v>
      </c>
      <c r="D14" s="58" t="s">
        <v>17</v>
      </c>
      <c r="E14" s="59" t="s">
        <v>10</v>
      </c>
      <c r="F14" s="60" t="s">
        <v>11</v>
      </c>
      <c r="G14" s="32"/>
      <c r="H14" s="33"/>
      <c r="I14" s="34"/>
      <c r="J14" s="34"/>
      <c r="K14" s="35"/>
      <c r="L14" s="35"/>
      <c r="M14" s="36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</row>
    <row r="15" spans="1:249" s="2" customFormat="1" ht="15.75" thickBot="1" x14ac:dyDescent="0.3">
      <c r="A15" s="50"/>
      <c r="B15" s="3"/>
      <c r="C15"/>
      <c r="D15" s="1"/>
      <c r="E15" s="1"/>
      <c r="F15" s="1"/>
      <c r="G15" s="1"/>
      <c r="H15" s="1"/>
      <c r="I15" s="1"/>
      <c r="J15" s="1"/>
      <c r="K15" s="1"/>
      <c r="L15" s="1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</row>
    <row r="16" spans="1:249" s="2" customFormat="1" ht="69" customHeight="1" x14ac:dyDescent="0.25">
      <c r="A16" s="66" t="s">
        <v>20</v>
      </c>
      <c r="B16" s="67"/>
      <c r="C16" s="67"/>
      <c r="D16" s="67"/>
      <c r="E16" s="68" t="s">
        <v>16</v>
      </c>
      <c r="F16" s="69"/>
      <c r="G16" s="70" t="s">
        <v>3</v>
      </c>
      <c r="H16" s="72" t="s">
        <v>24</v>
      </c>
      <c r="I16" s="30" t="s">
        <v>26</v>
      </c>
      <c r="J16" s="29" t="s">
        <v>50</v>
      </c>
      <c r="K16" s="19" t="s">
        <v>51</v>
      </c>
      <c r="L16" s="28" t="s">
        <v>6</v>
      </c>
      <c r="M16" s="74" t="s">
        <v>0</v>
      </c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</row>
    <row r="17" spans="1:249" s="2" customFormat="1" ht="26.25" thickBot="1" x14ac:dyDescent="0.3">
      <c r="A17" s="52" t="s">
        <v>37</v>
      </c>
      <c r="B17" s="61" t="s">
        <v>8</v>
      </c>
      <c r="C17" s="53" t="s">
        <v>28</v>
      </c>
      <c r="D17" s="14" t="s">
        <v>14</v>
      </c>
      <c r="E17" s="14" t="s">
        <v>12</v>
      </c>
      <c r="F17" s="31" t="s">
        <v>13</v>
      </c>
      <c r="G17" s="71"/>
      <c r="H17" s="73"/>
      <c r="I17" s="18" t="s">
        <v>2</v>
      </c>
      <c r="J17" s="13" t="s">
        <v>4</v>
      </c>
      <c r="K17" s="20" t="s">
        <v>5</v>
      </c>
      <c r="L17" s="16" t="s">
        <v>7</v>
      </c>
      <c r="M17" s="75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</row>
    <row r="18" spans="1:249" s="2" customFormat="1" ht="39" thickBot="1" x14ac:dyDescent="0.3">
      <c r="A18" s="55" t="s">
        <v>40</v>
      </c>
      <c r="B18" s="56" t="s">
        <v>52</v>
      </c>
      <c r="C18" s="57" t="s">
        <v>15</v>
      </c>
      <c r="D18" s="58" t="s">
        <v>17</v>
      </c>
      <c r="E18" s="59" t="s">
        <v>10</v>
      </c>
      <c r="F18" s="60" t="s">
        <v>11</v>
      </c>
      <c r="G18" s="32"/>
      <c r="H18" s="33"/>
      <c r="I18" s="34"/>
      <c r="J18" s="34"/>
      <c r="K18" s="35"/>
      <c r="L18" s="35"/>
      <c r="M18" s="36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</row>
    <row r="19" spans="1:249" s="2" customFormat="1" ht="15.75" thickBot="1" x14ac:dyDescent="0.3">
      <c r="A19" s="50"/>
      <c r="B19"/>
      <c r="C19"/>
      <c r="D19" s="1"/>
      <c r="E19" s="1"/>
      <c r="F19" s="1"/>
      <c r="G19" s="1"/>
      <c r="H19" s="1"/>
      <c r="I19" s="1"/>
      <c r="J19" s="1"/>
      <c r="K19" s="1"/>
      <c r="L19" s="1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</row>
    <row r="20" spans="1:249" s="2" customFormat="1" ht="69" customHeight="1" x14ac:dyDescent="0.25">
      <c r="A20" s="66" t="s">
        <v>21</v>
      </c>
      <c r="B20" s="67"/>
      <c r="C20" s="67"/>
      <c r="D20" s="67"/>
      <c r="E20" s="68" t="s">
        <v>16</v>
      </c>
      <c r="F20" s="69"/>
      <c r="G20" s="70" t="s">
        <v>3</v>
      </c>
      <c r="H20" s="72" t="s">
        <v>24</v>
      </c>
      <c r="I20" s="30" t="s">
        <v>26</v>
      </c>
      <c r="J20" s="29" t="s">
        <v>50</v>
      </c>
      <c r="K20" s="19" t="s">
        <v>51</v>
      </c>
      <c r="L20" s="28" t="s">
        <v>6</v>
      </c>
      <c r="M20" s="74" t="s">
        <v>0</v>
      </c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</row>
    <row r="21" spans="1:249" s="2" customFormat="1" ht="26.25" thickBot="1" x14ac:dyDescent="0.3">
      <c r="A21" s="52" t="s">
        <v>37</v>
      </c>
      <c r="B21" s="61" t="s">
        <v>8</v>
      </c>
      <c r="C21" s="53" t="s">
        <v>28</v>
      </c>
      <c r="D21" s="14" t="s">
        <v>14</v>
      </c>
      <c r="E21" s="14" t="s">
        <v>12</v>
      </c>
      <c r="F21" s="31" t="s">
        <v>13</v>
      </c>
      <c r="G21" s="71"/>
      <c r="H21" s="73"/>
      <c r="I21" s="18" t="s">
        <v>2</v>
      </c>
      <c r="J21" s="13" t="s">
        <v>4</v>
      </c>
      <c r="K21" s="20" t="s">
        <v>5</v>
      </c>
      <c r="L21" s="16" t="s">
        <v>7</v>
      </c>
      <c r="M21" s="75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</row>
    <row r="22" spans="1:249" s="2" customFormat="1" ht="39" thickBot="1" x14ac:dyDescent="0.3">
      <c r="A22" s="55" t="s">
        <v>41</v>
      </c>
      <c r="B22" s="56" t="s">
        <v>52</v>
      </c>
      <c r="C22" s="57" t="s">
        <v>15</v>
      </c>
      <c r="D22" s="58" t="s">
        <v>17</v>
      </c>
      <c r="E22" s="59" t="s">
        <v>10</v>
      </c>
      <c r="F22" s="60" t="s">
        <v>11</v>
      </c>
      <c r="G22" s="32"/>
      <c r="H22" s="33"/>
      <c r="I22" s="34"/>
      <c r="J22" s="34"/>
      <c r="K22" s="35"/>
      <c r="L22" s="35"/>
      <c r="M22" s="36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</row>
    <row r="23" spans="1:249" s="2" customFormat="1" ht="15.75" thickBot="1" x14ac:dyDescent="0.3">
      <c r="A23" s="50"/>
      <c r="B23"/>
      <c r="C23"/>
      <c r="D23" s="1"/>
      <c r="E23" s="1"/>
      <c r="F23" s="1"/>
      <c r="G23" s="1"/>
      <c r="H23" s="1"/>
      <c r="I23" s="1"/>
      <c r="J23" s="1"/>
      <c r="K23" s="1"/>
      <c r="L23" s="1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</row>
    <row r="24" spans="1:249" s="2" customFormat="1" ht="69" customHeight="1" x14ac:dyDescent="0.25">
      <c r="A24" s="66" t="s">
        <v>22</v>
      </c>
      <c r="B24" s="67"/>
      <c r="C24" s="67"/>
      <c r="D24" s="67"/>
      <c r="E24" s="68" t="s">
        <v>16</v>
      </c>
      <c r="F24" s="69"/>
      <c r="G24" s="70" t="s">
        <v>3</v>
      </c>
      <c r="H24" s="72" t="s">
        <v>24</v>
      </c>
      <c r="I24" s="30" t="s">
        <v>26</v>
      </c>
      <c r="J24" s="29" t="s">
        <v>50</v>
      </c>
      <c r="K24" s="19" t="s">
        <v>51</v>
      </c>
      <c r="L24" s="28" t="s">
        <v>6</v>
      </c>
      <c r="M24" s="74" t="s">
        <v>0</v>
      </c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</row>
    <row r="25" spans="1:249" s="2" customFormat="1" ht="26.25" thickBot="1" x14ac:dyDescent="0.3">
      <c r="A25" s="52" t="s">
        <v>37</v>
      </c>
      <c r="B25" s="61" t="s">
        <v>8</v>
      </c>
      <c r="C25" s="53" t="s">
        <v>28</v>
      </c>
      <c r="D25" s="14" t="s">
        <v>14</v>
      </c>
      <c r="E25" s="14" t="s">
        <v>12</v>
      </c>
      <c r="F25" s="31" t="s">
        <v>13</v>
      </c>
      <c r="G25" s="71"/>
      <c r="H25" s="73"/>
      <c r="I25" s="18" t="s">
        <v>2</v>
      </c>
      <c r="J25" s="13" t="s">
        <v>4</v>
      </c>
      <c r="K25" s="20" t="s">
        <v>5</v>
      </c>
      <c r="L25" s="16" t="s">
        <v>7</v>
      </c>
      <c r="M25" s="7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</row>
    <row r="26" spans="1:249" s="2" customFormat="1" ht="39" thickBot="1" x14ac:dyDescent="0.3">
      <c r="A26" s="55" t="s">
        <v>42</v>
      </c>
      <c r="B26" s="56" t="s">
        <v>52</v>
      </c>
      <c r="C26" s="57" t="s">
        <v>15</v>
      </c>
      <c r="D26" s="58" t="s">
        <v>17</v>
      </c>
      <c r="E26" s="59" t="s">
        <v>10</v>
      </c>
      <c r="F26" s="60" t="s">
        <v>11</v>
      </c>
      <c r="G26" s="32"/>
      <c r="H26" s="33"/>
      <c r="I26" s="34"/>
      <c r="J26" s="34"/>
      <c r="K26" s="35"/>
      <c r="L26" s="35"/>
      <c r="M26" s="3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</row>
    <row r="27" spans="1:249" s="2" customFormat="1" ht="15.75" thickBot="1" x14ac:dyDescent="0.3">
      <c r="A27" s="50"/>
      <c r="B27"/>
      <c r="C27"/>
      <c r="D27" s="1"/>
      <c r="E27" s="1"/>
      <c r="F27" s="1"/>
      <c r="G27" s="1"/>
      <c r="H27" s="1"/>
      <c r="I27" s="1"/>
      <c r="J27" s="1"/>
      <c r="K27" s="1"/>
      <c r="L27" s="1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</row>
    <row r="28" spans="1:249" s="2" customFormat="1" ht="69" customHeight="1" x14ac:dyDescent="0.25">
      <c r="A28" s="66" t="s">
        <v>23</v>
      </c>
      <c r="B28" s="67"/>
      <c r="C28" s="67"/>
      <c r="D28" s="67"/>
      <c r="E28" s="68" t="s">
        <v>16</v>
      </c>
      <c r="F28" s="69"/>
      <c r="G28" s="70" t="s">
        <v>3</v>
      </c>
      <c r="H28" s="72" t="s">
        <v>24</v>
      </c>
      <c r="I28" s="30" t="s">
        <v>26</v>
      </c>
      <c r="J28" s="29" t="s">
        <v>50</v>
      </c>
      <c r="K28" s="19" t="s">
        <v>51</v>
      </c>
      <c r="L28" s="28" t="s">
        <v>6</v>
      </c>
      <c r="M28" s="74" t="s">
        <v>0</v>
      </c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</row>
    <row r="29" spans="1:249" s="2" customFormat="1" ht="26.25" thickBot="1" x14ac:dyDescent="0.3">
      <c r="A29" s="52" t="s">
        <v>37</v>
      </c>
      <c r="B29" s="61" t="s">
        <v>8</v>
      </c>
      <c r="C29" s="53" t="s">
        <v>28</v>
      </c>
      <c r="D29" s="14" t="s">
        <v>14</v>
      </c>
      <c r="E29" s="14" t="s">
        <v>12</v>
      </c>
      <c r="F29" s="31" t="s">
        <v>13</v>
      </c>
      <c r="G29" s="71"/>
      <c r="H29" s="73"/>
      <c r="I29" s="18" t="s">
        <v>2</v>
      </c>
      <c r="J29" s="13" t="s">
        <v>4</v>
      </c>
      <c r="K29" s="20" t="s">
        <v>5</v>
      </c>
      <c r="L29" s="16" t="s">
        <v>7</v>
      </c>
      <c r="M29" s="75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</row>
    <row r="30" spans="1:249" s="2" customFormat="1" ht="39" thickBot="1" x14ac:dyDescent="0.3">
      <c r="A30" s="55" t="s">
        <v>43</v>
      </c>
      <c r="B30" s="56" t="s">
        <v>52</v>
      </c>
      <c r="C30" s="57" t="s">
        <v>15</v>
      </c>
      <c r="D30" s="58" t="s">
        <v>17</v>
      </c>
      <c r="E30" s="59" t="s">
        <v>10</v>
      </c>
      <c r="F30" s="60" t="s">
        <v>11</v>
      </c>
      <c r="G30" s="32"/>
      <c r="H30" s="33"/>
      <c r="I30" s="34"/>
      <c r="J30" s="34"/>
      <c r="K30" s="35"/>
      <c r="L30" s="35"/>
      <c r="M30" s="36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</row>
    <row r="31" spans="1:249" s="2" customFormat="1" ht="15.75" thickBot="1" x14ac:dyDescent="0.3">
      <c r="A31" s="50"/>
      <c r="B31"/>
      <c r="C31"/>
      <c r="D31" s="1"/>
      <c r="E31" s="1"/>
      <c r="F31" s="1"/>
      <c r="G31" s="1"/>
      <c r="H31" s="1"/>
      <c r="I31" s="1"/>
      <c r="J31" s="1"/>
      <c r="K31" s="1"/>
      <c r="L31" s="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</row>
    <row r="32" spans="1:249" s="2" customFormat="1" ht="69" customHeight="1" x14ac:dyDescent="0.25">
      <c r="A32" s="66" t="s">
        <v>29</v>
      </c>
      <c r="B32" s="67"/>
      <c r="C32" s="67"/>
      <c r="D32" s="67"/>
      <c r="E32" s="68" t="s">
        <v>16</v>
      </c>
      <c r="F32" s="69"/>
      <c r="G32" s="70" t="s">
        <v>3</v>
      </c>
      <c r="H32" s="72" t="s">
        <v>24</v>
      </c>
      <c r="I32" s="38" t="s">
        <v>26</v>
      </c>
      <c r="J32" s="37" t="s">
        <v>50</v>
      </c>
      <c r="K32" s="19" t="s">
        <v>51</v>
      </c>
      <c r="L32" s="28" t="s">
        <v>6</v>
      </c>
      <c r="M32" s="74" t="s">
        <v>0</v>
      </c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</row>
    <row r="33" spans="1:249" s="2" customFormat="1" ht="26.25" thickBot="1" x14ac:dyDescent="0.3">
      <c r="A33" s="52" t="s">
        <v>37</v>
      </c>
      <c r="B33" s="61" t="s">
        <v>8</v>
      </c>
      <c r="C33" s="53" t="s">
        <v>28</v>
      </c>
      <c r="D33" s="14" t="s">
        <v>14</v>
      </c>
      <c r="E33" s="14" t="s">
        <v>12</v>
      </c>
      <c r="F33" s="31" t="s">
        <v>13</v>
      </c>
      <c r="G33" s="71"/>
      <c r="H33" s="73"/>
      <c r="I33" s="18" t="s">
        <v>2</v>
      </c>
      <c r="J33" s="13" t="s">
        <v>4</v>
      </c>
      <c r="K33" s="20" t="s">
        <v>5</v>
      </c>
      <c r="L33" s="16" t="s">
        <v>7</v>
      </c>
      <c r="M33" s="75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</row>
    <row r="34" spans="1:249" s="2" customFormat="1" ht="39" thickBot="1" x14ac:dyDescent="0.3">
      <c r="A34" s="55" t="s">
        <v>44</v>
      </c>
      <c r="B34" s="56" t="s">
        <v>52</v>
      </c>
      <c r="C34" s="57" t="s">
        <v>15</v>
      </c>
      <c r="D34" s="58" t="s">
        <v>17</v>
      </c>
      <c r="E34" s="59" t="s">
        <v>10</v>
      </c>
      <c r="F34" s="60" t="s">
        <v>11</v>
      </c>
      <c r="G34" s="32"/>
      <c r="H34" s="33"/>
      <c r="I34" s="34"/>
      <c r="J34" s="34"/>
      <c r="K34" s="35"/>
      <c r="L34" s="35"/>
      <c r="M34" s="36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</row>
    <row r="37" spans="1:249" ht="23.25" x14ac:dyDescent="0.35">
      <c r="A37" s="44" t="s">
        <v>31</v>
      </c>
    </row>
    <row r="39" spans="1:249" ht="62.45" customHeight="1" thickBot="1" x14ac:dyDescent="0.3">
      <c r="C39" s="76" t="s">
        <v>32</v>
      </c>
      <c r="D39" s="76"/>
      <c r="E39" s="45"/>
      <c r="F39" s="45"/>
      <c r="G39" s="45"/>
    </row>
    <row r="40" spans="1:249" ht="15.75" thickBot="1" x14ac:dyDescent="0.3">
      <c r="A40" s="49" t="s">
        <v>37</v>
      </c>
    </row>
    <row r="41" spans="1:249" ht="104.45" customHeight="1" thickBot="1" x14ac:dyDescent="0.3">
      <c r="A41" s="51" t="s">
        <v>45</v>
      </c>
      <c r="C41" s="46" t="s">
        <v>33</v>
      </c>
      <c r="D41" s="77"/>
      <c r="E41" s="78"/>
      <c r="F41" s="79"/>
    </row>
    <row r="77" spans="3:3" x14ac:dyDescent="0.25">
      <c r="C77" s="1"/>
    </row>
  </sheetData>
  <mergeCells count="38">
    <mergeCell ref="C39:D39"/>
    <mergeCell ref="D41:F41"/>
    <mergeCell ref="G7:M7"/>
    <mergeCell ref="E12:F12"/>
    <mergeCell ref="G12:G13"/>
    <mergeCell ref="H12:H13"/>
    <mergeCell ref="M12:M13"/>
    <mergeCell ref="E8:F8"/>
    <mergeCell ref="G8:G9"/>
    <mergeCell ref="H8:H9"/>
    <mergeCell ref="M8:M9"/>
    <mergeCell ref="E20:F20"/>
    <mergeCell ref="G20:G21"/>
    <mergeCell ref="H20:H21"/>
    <mergeCell ref="M20:M21"/>
    <mergeCell ref="E16:F16"/>
    <mergeCell ref="G16:G17"/>
    <mergeCell ref="H16:H17"/>
    <mergeCell ref="M16:M17"/>
    <mergeCell ref="M32:M33"/>
    <mergeCell ref="E24:F24"/>
    <mergeCell ref="G24:G25"/>
    <mergeCell ref="H24:H25"/>
    <mergeCell ref="M24:M25"/>
    <mergeCell ref="E28:F28"/>
    <mergeCell ref="G28:G29"/>
    <mergeCell ref="H28:H29"/>
    <mergeCell ref="M28:M29"/>
    <mergeCell ref="A28:D28"/>
    <mergeCell ref="A32:D32"/>
    <mergeCell ref="E32:F32"/>
    <mergeCell ref="G32:G33"/>
    <mergeCell ref="H32:H33"/>
    <mergeCell ref="A8:D8"/>
    <mergeCell ref="A12:D12"/>
    <mergeCell ref="A16:D16"/>
    <mergeCell ref="A20:D20"/>
    <mergeCell ref="A24:D24"/>
  </mergeCells>
  <pageMargins left="0.7" right="0.7" top="0.75" bottom="0.75" header="0.3" footer="0.3"/>
  <pageSetup paperSize="9" scale="51" orientation="landscape" r:id="rId1"/>
  <rowBreaks count="1" manualBreakCount="1">
    <brk id="27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IH53"/>
  <sheetViews>
    <sheetView tabSelected="1" view="pageBreakPreview" zoomScale="85" zoomScaleNormal="85" zoomScaleSheetLayoutView="85" workbookViewId="0">
      <selection activeCell="J18" sqref="J18"/>
    </sheetView>
  </sheetViews>
  <sheetFormatPr baseColWidth="10" defaultRowHeight="15" x14ac:dyDescent="0.25"/>
  <cols>
    <col min="1" max="1" width="7.140625" style="48" customWidth="1"/>
    <col min="2" max="2" width="5.5703125" customWidth="1"/>
    <col min="3" max="3" width="32.5703125" customWidth="1"/>
    <col min="4" max="4" width="46.42578125" style="1" customWidth="1"/>
    <col min="5" max="5" width="12.5703125" style="1" bestFit="1" customWidth="1"/>
    <col min="6" max="6" width="11.140625" style="1" customWidth="1"/>
    <col min="7" max="7" width="22.7109375" style="1" customWidth="1"/>
    <col min="8" max="8" width="9" style="1" customWidth="1"/>
    <col min="9" max="9" width="9" style="1" bestFit="1" customWidth="1"/>
    <col min="10" max="10" width="9.5703125" style="1" bestFit="1" customWidth="1"/>
    <col min="11" max="11" width="9" style="1" customWidth="1"/>
    <col min="12" max="12" width="9" style="1" bestFit="1" customWidth="1"/>
    <col min="13" max="13" width="8.7109375" style="1" bestFit="1" customWidth="1"/>
    <col min="14" max="14" width="9" style="1" customWidth="1"/>
    <col min="15" max="15" width="9" style="1" bestFit="1" customWidth="1"/>
    <col min="16" max="16" width="9.5703125" style="1" bestFit="1" customWidth="1"/>
    <col min="17" max="17" width="9" style="1" customWidth="1"/>
    <col min="18" max="18" width="9.42578125" style="1" bestFit="1" customWidth="1"/>
    <col min="19" max="19" width="9.5703125" style="1" bestFit="1" customWidth="1"/>
    <col min="20" max="20" width="13.5703125" style="1" bestFit="1" customWidth="1"/>
    <col min="21" max="21" width="21.5703125" style="2" customWidth="1"/>
  </cols>
  <sheetData>
    <row r="1" spans="1:242" s="3" customFormat="1" ht="86.25" customHeight="1" x14ac:dyDescent="0.25">
      <c r="A1" s="47"/>
      <c r="C1" s="9"/>
      <c r="D1" s="12" t="s">
        <v>27</v>
      </c>
      <c r="E1" s="12"/>
      <c r="F1" s="12"/>
      <c r="G1" s="12"/>
      <c r="H1" s="12"/>
      <c r="J1" s="12"/>
      <c r="K1" s="12"/>
      <c r="M1" s="12"/>
      <c r="N1" s="12"/>
      <c r="P1" s="7"/>
      <c r="Q1" s="7"/>
      <c r="R1" s="7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/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/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/>
      <c r="FC1" s="10"/>
      <c r="FD1" s="10"/>
      <c r="FE1" s="10"/>
      <c r="FF1" s="10"/>
      <c r="FG1" s="10"/>
      <c r="FH1" s="10"/>
      <c r="FI1" s="10"/>
      <c r="FJ1" s="10"/>
      <c r="FK1" s="10"/>
      <c r="FL1" s="10"/>
      <c r="FM1" s="10"/>
      <c r="FN1" s="10"/>
      <c r="FO1" s="10"/>
      <c r="FP1" s="10"/>
      <c r="FQ1" s="10"/>
      <c r="FR1" s="10"/>
      <c r="FS1" s="10"/>
      <c r="FT1" s="10"/>
      <c r="FU1" s="10"/>
      <c r="FV1" s="10"/>
      <c r="FW1" s="10"/>
      <c r="FX1" s="10"/>
      <c r="FY1" s="10"/>
      <c r="FZ1" s="10"/>
      <c r="GA1" s="10"/>
      <c r="GB1" s="10"/>
      <c r="GC1" s="10"/>
      <c r="GD1" s="10"/>
      <c r="GE1" s="10"/>
      <c r="GF1" s="10"/>
      <c r="GG1" s="10"/>
      <c r="GH1" s="10"/>
      <c r="GI1" s="10"/>
      <c r="GJ1" s="10"/>
      <c r="GK1" s="10"/>
      <c r="GL1" s="10"/>
      <c r="GM1" s="10"/>
      <c r="GN1" s="10"/>
      <c r="GO1" s="10"/>
      <c r="GP1" s="10"/>
      <c r="GQ1" s="10"/>
      <c r="GR1" s="10"/>
      <c r="GS1" s="10"/>
      <c r="GT1" s="10"/>
      <c r="GU1" s="10"/>
      <c r="GV1" s="10"/>
      <c r="GW1" s="10"/>
      <c r="GX1" s="10"/>
      <c r="GY1" s="10"/>
      <c r="GZ1" s="10"/>
      <c r="HA1" s="10"/>
      <c r="HB1" s="10"/>
      <c r="HC1" s="10"/>
      <c r="HD1" s="10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</row>
    <row r="3" spans="1:242" s="8" customFormat="1" ht="15.75" x14ac:dyDescent="0.25">
      <c r="A3" s="5" t="s">
        <v>46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</row>
    <row r="4" spans="1:242" x14ac:dyDescent="0.25">
      <c r="M4" s="2"/>
      <c r="N4" s="2"/>
      <c r="O4"/>
      <c r="P4"/>
      <c r="Q4"/>
      <c r="R4"/>
      <c r="S4"/>
      <c r="T4"/>
      <c r="U4"/>
    </row>
    <row r="5" spans="1:242" ht="23.25" x14ac:dyDescent="0.35">
      <c r="A5" s="44" t="s">
        <v>34</v>
      </c>
      <c r="E5" s="64" t="s">
        <v>53</v>
      </c>
      <c r="F5" s="65"/>
      <c r="G5" s="65"/>
      <c r="M5" s="2"/>
      <c r="N5" s="2"/>
      <c r="O5"/>
      <c r="P5"/>
      <c r="Q5"/>
      <c r="R5"/>
      <c r="S5"/>
      <c r="T5"/>
      <c r="U5"/>
    </row>
    <row r="6" spans="1:242" ht="15.75" thickBot="1" x14ac:dyDescent="0.3">
      <c r="M6" s="2"/>
      <c r="N6" s="2"/>
      <c r="O6"/>
      <c r="P6"/>
      <c r="Q6"/>
      <c r="R6"/>
      <c r="S6"/>
      <c r="T6"/>
      <c r="U6"/>
    </row>
    <row r="7" spans="1:242" ht="24.6" customHeight="1" thickBot="1" x14ac:dyDescent="0.3">
      <c r="A7" s="47"/>
      <c r="C7" s="15"/>
      <c r="D7" s="15"/>
      <c r="E7" s="15"/>
      <c r="F7" s="15"/>
      <c r="G7" s="80" t="s">
        <v>55</v>
      </c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2"/>
    </row>
    <row r="8" spans="1:242" s="4" customFormat="1" ht="67.5" customHeight="1" x14ac:dyDescent="0.25">
      <c r="A8" s="66" t="s">
        <v>54</v>
      </c>
      <c r="B8" s="67"/>
      <c r="C8" s="67"/>
      <c r="D8" s="67"/>
      <c r="E8" s="68" t="s">
        <v>16</v>
      </c>
      <c r="F8" s="69"/>
      <c r="G8" s="83" t="s">
        <v>3</v>
      </c>
      <c r="H8" s="105" t="s">
        <v>26</v>
      </c>
      <c r="I8" s="106"/>
      <c r="J8" s="106"/>
      <c r="K8" s="107" t="s">
        <v>50</v>
      </c>
      <c r="L8" s="108"/>
      <c r="M8" s="109"/>
      <c r="N8" s="105" t="s">
        <v>51</v>
      </c>
      <c r="O8" s="106"/>
      <c r="P8" s="110"/>
      <c r="Q8" s="107" t="s">
        <v>6</v>
      </c>
      <c r="R8" s="108"/>
      <c r="S8" s="109"/>
      <c r="T8" s="111" t="s">
        <v>1</v>
      </c>
      <c r="U8" s="74" t="s">
        <v>0</v>
      </c>
    </row>
    <row r="9" spans="1:242" s="3" customFormat="1" ht="26.25" thickBot="1" x14ac:dyDescent="0.3">
      <c r="A9" s="52" t="s">
        <v>37</v>
      </c>
      <c r="B9" s="61" t="s">
        <v>8</v>
      </c>
      <c r="C9" s="53" t="s">
        <v>28</v>
      </c>
      <c r="D9" s="14" t="s">
        <v>14</v>
      </c>
      <c r="E9" s="14" t="s">
        <v>12</v>
      </c>
      <c r="F9" s="31" t="s">
        <v>13</v>
      </c>
      <c r="G9" s="84"/>
      <c r="H9" s="21" t="s">
        <v>25</v>
      </c>
      <c r="I9" s="22" t="s">
        <v>2</v>
      </c>
      <c r="J9" s="25" t="s">
        <v>1</v>
      </c>
      <c r="K9" s="26" t="s">
        <v>25</v>
      </c>
      <c r="L9" s="17" t="s">
        <v>4</v>
      </c>
      <c r="M9" s="27" t="s">
        <v>1</v>
      </c>
      <c r="N9" s="23" t="s">
        <v>25</v>
      </c>
      <c r="O9" s="22" t="s">
        <v>5</v>
      </c>
      <c r="P9" s="24" t="s">
        <v>1</v>
      </c>
      <c r="Q9" s="26" t="s">
        <v>25</v>
      </c>
      <c r="R9" s="17" t="s">
        <v>7</v>
      </c>
      <c r="S9" s="27" t="s">
        <v>1</v>
      </c>
      <c r="T9" s="112"/>
      <c r="U9" s="75"/>
    </row>
    <row r="10" spans="1:242" ht="39" thickBot="1" x14ac:dyDescent="0.3">
      <c r="A10" s="55" t="s">
        <v>44</v>
      </c>
      <c r="B10" s="56" t="s">
        <v>52</v>
      </c>
      <c r="C10" s="57" t="s">
        <v>15</v>
      </c>
      <c r="D10" s="58" t="s">
        <v>17</v>
      </c>
      <c r="E10" s="59" t="s">
        <v>10</v>
      </c>
      <c r="F10" s="60" t="s">
        <v>11</v>
      </c>
      <c r="G10" s="54"/>
      <c r="H10" s="39">
        <v>2</v>
      </c>
      <c r="I10" s="40"/>
      <c r="J10" s="42">
        <f>H10*I10*48</f>
        <v>0</v>
      </c>
      <c r="K10" s="39">
        <v>1</v>
      </c>
      <c r="L10" s="40"/>
      <c r="M10" s="42">
        <f>K10*L10*2</f>
        <v>0</v>
      </c>
      <c r="N10" s="39">
        <v>1</v>
      </c>
      <c r="O10" s="40"/>
      <c r="P10" s="42">
        <f>N10*O10*48</f>
        <v>0</v>
      </c>
      <c r="Q10" s="39">
        <v>1000</v>
      </c>
      <c r="R10" s="40"/>
      <c r="S10" s="41">
        <f>Q10*R10</f>
        <v>0</v>
      </c>
      <c r="T10" s="43">
        <f>J10+M10+P10+S10</f>
        <v>0</v>
      </c>
      <c r="U10" s="36"/>
    </row>
    <row r="13" spans="1:242" ht="23.25" x14ac:dyDescent="0.35">
      <c r="A13" s="44" t="s">
        <v>35</v>
      </c>
      <c r="M13" s="2"/>
      <c r="N13" s="2"/>
      <c r="O13"/>
      <c r="P13"/>
      <c r="Q13"/>
      <c r="R13"/>
      <c r="S13"/>
      <c r="T13"/>
      <c r="U13"/>
    </row>
    <row r="14" spans="1:242" ht="15.75" thickBot="1" x14ac:dyDescent="0.3">
      <c r="M14" s="2"/>
      <c r="N14" s="2"/>
      <c r="O14"/>
      <c r="P14"/>
      <c r="Q14"/>
      <c r="R14"/>
      <c r="S14"/>
      <c r="T14"/>
      <c r="U14"/>
    </row>
    <row r="15" spans="1:242" x14ac:dyDescent="0.25">
      <c r="B15" s="95" t="s">
        <v>36</v>
      </c>
      <c r="C15" s="96"/>
      <c r="D15" s="85" t="s">
        <v>48</v>
      </c>
      <c r="E15" s="86"/>
      <c r="G15" s="45"/>
      <c r="M15" s="2"/>
      <c r="N15" s="2"/>
      <c r="O15"/>
      <c r="P15"/>
      <c r="Q15"/>
      <c r="R15"/>
      <c r="S15"/>
      <c r="T15"/>
      <c r="U15"/>
    </row>
    <row r="16" spans="1:242" x14ac:dyDescent="0.25">
      <c r="B16" s="97" t="s">
        <v>25</v>
      </c>
      <c r="C16" s="98"/>
      <c r="D16" s="87">
        <v>1</v>
      </c>
      <c r="E16" s="88"/>
      <c r="G16" s="45"/>
      <c r="M16" s="2"/>
      <c r="N16" s="2"/>
      <c r="O16"/>
      <c r="P16"/>
      <c r="Q16"/>
      <c r="R16"/>
      <c r="S16"/>
      <c r="T16"/>
      <c r="U16"/>
    </row>
    <row r="17" spans="1:22" ht="31.15" customHeight="1" thickBot="1" x14ac:dyDescent="0.3">
      <c r="B17" s="99" t="s">
        <v>49</v>
      </c>
      <c r="C17" s="100"/>
      <c r="D17" s="89">
        <v>15</v>
      </c>
      <c r="E17" s="90"/>
      <c r="M17" s="2"/>
      <c r="N17" s="2"/>
      <c r="O17"/>
      <c r="P17"/>
      <c r="Q17"/>
      <c r="R17"/>
      <c r="S17"/>
      <c r="T17"/>
      <c r="U17"/>
    </row>
    <row r="18" spans="1:22" ht="104.45" customHeight="1" x14ac:dyDescent="0.25">
      <c r="A18" s="62" t="s">
        <v>45</v>
      </c>
      <c r="B18" s="101" t="s">
        <v>33</v>
      </c>
      <c r="C18" s="102"/>
      <c r="D18" s="91"/>
      <c r="E18" s="92"/>
      <c r="M18" s="2"/>
      <c r="N18" s="2"/>
      <c r="O18"/>
      <c r="P18"/>
      <c r="Q18"/>
      <c r="R18"/>
      <c r="S18"/>
      <c r="T18"/>
      <c r="U18"/>
    </row>
    <row r="19" spans="1:22" ht="43.15" customHeight="1" thickBot="1" x14ac:dyDescent="0.3">
      <c r="A19" s="63" t="s">
        <v>47</v>
      </c>
      <c r="B19" s="103" t="s">
        <v>1</v>
      </c>
      <c r="C19" s="104"/>
      <c r="D19" s="93"/>
      <c r="E19" s="94"/>
      <c r="V19" s="2"/>
    </row>
    <row r="27" spans="1:22" ht="14.45" customHeight="1" x14ac:dyDescent="0.25"/>
    <row r="38" ht="14.45" customHeight="1" x14ac:dyDescent="0.25"/>
    <row r="53" spans="3:3" x14ac:dyDescent="0.25">
      <c r="C53" s="1"/>
    </row>
  </sheetData>
  <mergeCells count="20">
    <mergeCell ref="G7:U7"/>
    <mergeCell ref="E8:F8"/>
    <mergeCell ref="G8:G9"/>
    <mergeCell ref="U8:U9"/>
    <mergeCell ref="H8:J8"/>
    <mergeCell ref="K8:M8"/>
    <mergeCell ref="N8:P8"/>
    <mergeCell ref="Q8:S8"/>
    <mergeCell ref="T8:T9"/>
    <mergeCell ref="D19:E19"/>
    <mergeCell ref="B15:C15"/>
    <mergeCell ref="B16:C16"/>
    <mergeCell ref="B17:C17"/>
    <mergeCell ref="B18:C18"/>
    <mergeCell ref="B19:C19"/>
    <mergeCell ref="A8:D8"/>
    <mergeCell ref="D15:E15"/>
    <mergeCell ref="D16:E16"/>
    <mergeCell ref="D17:E17"/>
    <mergeCell ref="D18:E18"/>
  </mergeCells>
  <pageMargins left="0.7" right="0.7" top="0.75" bottom="0.75" header="0.3" footer="0.3"/>
  <pageSetup paperSize="9" scale="3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BPU LOT 4</vt:lpstr>
      <vt:lpstr>DQE LOT 4</vt:lpstr>
      <vt:lpstr>'BPU LOT 4'!Zone_d_impression</vt:lpstr>
    </vt:vector>
  </TitlesOfParts>
  <Company>CHBA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GRIVEAU Romain</dc:creator>
  <cp:lastModifiedBy>ANGO AUFFRET Cecile</cp:lastModifiedBy>
  <cp:lastPrinted>2024-12-10T14:50:51Z</cp:lastPrinted>
  <dcterms:created xsi:type="dcterms:W3CDTF">2020-08-21T06:40:28Z</dcterms:created>
  <dcterms:modified xsi:type="dcterms:W3CDTF">2024-12-18T13:27:46Z</dcterms:modified>
</cp:coreProperties>
</file>