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Achat\HA\200 - CJA 2\CONSULT ET MP\TRANSP\GHBA LLD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" i="1" l="1"/>
  <c r="W7" i="1"/>
  <c r="U21" i="1" l="1"/>
  <c r="S21" i="1"/>
  <c r="Q21" i="1"/>
  <c r="O21" i="1"/>
  <c r="M21" i="1"/>
  <c r="K21" i="1"/>
  <c r="I21" i="1"/>
  <c r="G21" i="1"/>
  <c r="W8" i="1" l="1"/>
  <c r="W13" i="1" l="1"/>
  <c r="W14" i="1"/>
  <c r="W15" i="1"/>
  <c r="W16" i="1"/>
  <c r="W17" i="1"/>
  <c r="W18" i="1"/>
  <c r="W19" i="1"/>
  <c r="W12" i="1"/>
  <c r="W11" i="1"/>
  <c r="W10" i="1"/>
  <c r="W9" i="1"/>
  <c r="W5" i="1"/>
  <c r="W4" i="1"/>
  <c r="W21" i="1" l="1"/>
</calcChain>
</file>

<file path=xl/sharedStrings.xml><?xml version="1.0" encoding="utf-8"?>
<sst xmlns="http://schemas.openxmlformats.org/spreadsheetml/2006/main" count="156" uniqueCount="78">
  <si>
    <t>TYPE</t>
  </si>
  <si>
    <t>CATEGORIE</t>
  </si>
  <si>
    <t>BOITE</t>
  </si>
  <si>
    <t>ENERGIE</t>
  </si>
  <si>
    <t>HAYON / ATTELAGE</t>
  </si>
  <si>
    <t>1A</t>
  </si>
  <si>
    <t>Citadine polyvalente (Segment B)</t>
  </si>
  <si>
    <t>MANUELLE</t>
  </si>
  <si>
    <t>ESSENCE</t>
  </si>
  <si>
    <t>AUTOMATIQUE</t>
  </si>
  <si>
    <t>HYBRIDE</t>
  </si>
  <si>
    <t>ELECTRIQUE</t>
  </si>
  <si>
    <t>1B</t>
  </si>
  <si>
    <t>Berline compacte (Segment C)</t>
  </si>
  <si>
    <t>1C</t>
  </si>
  <si>
    <t>Ludospace ou monospace compact 5 places</t>
  </si>
  <si>
    <t>DIESEL</t>
  </si>
  <si>
    <t>1D</t>
  </si>
  <si>
    <t>Van de transport de personnes</t>
  </si>
  <si>
    <t>AUTOMATIQUE OU MANUELLE</t>
  </si>
  <si>
    <t>2A</t>
  </si>
  <si>
    <t>Véhicule utilitaire léger (VUL) 2 places</t>
  </si>
  <si>
    <t>-</t>
  </si>
  <si>
    <t>2B</t>
  </si>
  <si>
    <t>Fourgon utilitaire L2H2</t>
  </si>
  <si>
    <t>ATTELAGE</t>
  </si>
  <si>
    <t>HAYON</t>
  </si>
  <si>
    <t>2C</t>
  </si>
  <si>
    <t>Grand fourgon utilitaire ou utilitaire lourd L4</t>
  </si>
  <si>
    <t>3A</t>
  </si>
  <si>
    <t>Camion porteur de moyen tonnage (PTAC 10 tonnes / Charge utile 5 à 6 tonnes)</t>
  </si>
  <si>
    <t>3B</t>
  </si>
  <si>
    <t>Camion léger / Véhicule utilitaire lourd (PTAC 7 tonnes / Charge utile 4 tonnes)</t>
  </si>
  <si>
    <t>1E</t>
  </si>
  <si>
    <t>SUV compact ou crossover (Segment C)</t>
  </si>
  <si>
    <t>LOT 1</t>
  </si>
  <si>
    <t>LOT 2</t>
  </si>
  <si>
    <t>LOT 3</t>
  </si>
  <si>
    <t>LOT 4</t>
  </si>
  <si>
    <t>LOT</t>
  </si>
  <si>
    <t>QUANTITE</t>
  </si>
  <si>
    <t>PLOERMEL</t>
  </si>
  <si>
    <t>JOSSELIN</t>
  </si>
  <si>
    <t>MALESTROIT</t>
  </si>
  <si>
    <t>QUIBERON</t>
  </si>
  <si>
    <t>CHBI</t>
  </si>
  <si>
    <t>EPSM</t>
  </si>
  <si>
    <t>NIVILLAC</t>
  </si>
  <si>
    <t xml:space="preserve"> kms/AN</t>
  </si>
  <si>
    <t>x2_20 000 kms
x5_30 000 kms</t>
  </si>
  <si>
    <t>x2_20 000 kms
x1_30 000 kms</t>
  </si>
  <si>
    <t>x14_20 000 kms</t>
  </si>
  <si>
    <t>x3_30 000 kms</t>
  </si>
  <si>
    <t>x1_5 000 kms
x1_20 000 kms</t>
  </si>
  <si>
    <t>x2_20 000 kms</t>
  </si>
  <si>
    <t>x4_10 000 kms</t>
  </si>
  <si>
    <t>x1_5 000 kms</t>
  </si>
  <si>
    <t>x1_20 000 kms
x4_40 000 kms</t>
  </si>
  <si>
    <t>x3_20 000 kms</t>
  </si>
  <si>
    <t>x1_20 000 kms</t>
  </si>
  <si>
    <t>x2_50 000 kms</t>
  </si>
  <si>
    <t>x1_10 000 kms
x2_ 20 000 kms
x3_30 000 kms</t>
  </si>
  <si>
    <t>x1_5 000 kms
x6_20 000 kms</t>
  </si>
  <si>
    <t>TOTAL</t>
  </si>
  <si>
    <t>Petit SUV urbain (Segment B)</t>
  </si>
  <si>
    <t>x5_15 000 kms</t>
  </si>
  <si>
    <t>QTE TOTALE</t>
  </si>
  <si>
    <t>1F</t>
  </si>
  <si>
    <t>x5_10 000 kms
 x19_20 000 kms</t>
  </si>
  <si>
    <t>x4_15 000 kms 
x8_20 000 kms</t>
  </si>
  <si>
    <t>x1_10 000 kms</t>
  </si>
  <si>
    <t>x1_10 000 kms
x3_20 000 kms</t>
  </si>
  <si>
    <t>x6_10 000 kms 
x1_15 000 kms</t>
  </si>
  <si>
    <t>x2_5 000 kms</t>
  </si>
  <si>
    <t>x1_15 000 kms</t>
  </si>
  <si>
    <t>x1_2 500 kms
x1_5 000 kms
x1_10 000 kms
x3_20 000 kms</t>
  </si>
  <si>
    <t>CAHIER DES CLAUSES TECHNIQUES PARTICULIERES
ANNEXE 5 : QUANTITES PREVISIONNELLES</t>
  </si>
  <si>
    <t>CHBA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</si>
</sst>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0"/>
      <color theme="0"/>
      <name val="Arial"/>
      <family val="2"/>
    </font>
    <font>
      <b/>
      <sz val="10"/>
      <color theme="0"/>
      <name val="Calibri"/>
      <family val="2"/>
    </font>
    <font>
      <b/>
      <sz val="10"/>
      <color rgb="FFFFFFFF"/>
      <name val="Calibri"/>
      <family val="2"/>
    </font>
    <font>
      <sz val="10"/>
      <color rgb="FF000000"/>
      <name val="Arial Narrow"/>
      <family val="2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Arial Narrow"/>
      <family val="2"/>
    </font>
    <font>
      <b/>
      <sz val="14"/>
      <color theme="0"/>
      <name val="Calibri"/>
      <family val="2"/>
      <scheme val="minor"/>
    </font>
    <font>
      <b/>
      <sz val="11"/>
      <color rgb="FF000000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2FB9CA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6ED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2" borderId="4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5" xfId="0" applyFill="1" applyBorder="1" applyAlignment="1">
      <alignment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1" fillId="10" borderId="11" xfId="0" applyFont="1" applyFill="1" applyBorder="1" applyAlignment="1">
      <alignment horizontal="center" vertical="center" wrapText="1"/>
    </xf>
    <xf numFmtId="0" fontId="11" fillId="10" borderId="12" xfId="0" applyFont="1" applyFill="1" applyBorder="1" applyAlignment="1">
      <alignment horizontal="center" vertical="center" wrapText="1"/>
    </xf>
    <xf numFmtId="0" fontId="11" fillId="10" borderId="24" xfId="0" applyFont="1" applyFill="1" applyBorder="1" applyAlignment="1">
      <alignment horizontal="center" vertical="center" wrapText="1"/>
    </xf>
    <xf numFmtId="0" fontId="11" fillId="10" borderId="25" xfId="0" applyFont="1" applyFill="1" applyBorder="1" applyAlignment="1">
      <alignment horizontal="center" vertical="center" wrapText="1"/>
    </xf>
    <xf numFmtId="0" fontId="11" fillId="10" borderId="27" xfId="0" applyFont="1" applyFill="1" applyBorder="1" applyAlignment="1">
      <alignment horizontal="center" vertical="center" wrapText="1"/>
    </xf>
    <xf numFmtId="0" fontId="10" fillId="10" borderId="29" xfId="0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/>
    </xf>
    <xf numFmtId="0" fontId="12" fillId="10" borderId="22" xfId="0" applyFont="1" applyFill="1" applyBorder="1" applyAlignment="1">
      <alignment vertical="center"/>
    </xf>
    <xf numFmtId="0" fontId="12" fillId="10" borderId="23" xfId="0" applyFont="1" applyFill="1" applyBorder="1" applyAlignment="1">
      <alignment vertical="center"/>
    </xf>
    <xf numFmtId="0" fontId="12" fillId="10" borderId="23" xfId="0" applyFont="1" applyFill="1" applyBorder="1" applyAlignment="1">
      <alignment vertical="center" wrapText="1"/>
    </xf>
    <xf numFmtId="0" fontId="12" fillId="10" borderId="23" xfId="0" applyFont="1" applyFill="1" applyBorder="1" applyAlignment="1">
      <alignment horizontal="center" vertical="center" wrapText="1"/>
    </xf>
    <xf numFmtId="0" fontId="12" fillId="10" borderId="23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0" fillId="2" borderId="28" xfId="0" applyFill="1" applyBorder="1" applyAlignment="1">
      <alignment vertical="center"/>
    </xf>
    <xf numFmtId="0" fontId="13" fillId="2" borderId="30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3" fontId="13" fillId="2" borderId="31" xfId="0" applyNumberFormat="1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center" vertical="center" wrapText="1"/>
    </xf>
    <xf numFmtId="0" fontId="8" fillId="11" borderId="4" xfId="0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8" fillId="11" borderId="7" xfId="0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center" vertical="center" wrapText="1"/>
    </xf>
    <xf numFmtId="0" fontId="8" fillId="11" borderId="10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 wrapText="1"/>
    </xf>
    <xf numFmtId="3" fontId="8" fillId="11" borderId="1" xfId="0" applyNumberFormat="1" applyFont="1" applyFill="1" applyBorder="1" applyAlignment="1">
      <alignment horizontal="center" vertical="center" wrapText="1"/>
    </xf>
    <xf numFmtId="0" fontId="8" fillId="11" borderId="11" xfId="0" applyFont="1" applyFill="1" applyBorder="1" applyAlignment="1">
      <alignment horizontal="center" vertical="center" wrapText="1"/>
    </xf>
    <xf numFmtId="0" fontId="8" fillId="11" borderId="13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6" fillId="7" borderId="23" xfId="0" applyFont="1" applyFill="1" applyBorder="1" applyAlignment="1">
      <alignment horizontal="center" vertical="center" wrapText="1"/>
    </xf>
    <xf numFmtId="0" fontId="6" fillId="8" borderId="22" xfId="0" applyFont="1" applyFill="1" applyBorder="1" applyAlignment="1">
      <alignment horizontal="center" vertical="center" wrapText="1"/>
    </xf>
    <xf numFmtId="0" fontId="6" fillId="8" borderId="23" xfId="0" applyFont="1" applyFill="1" applyBorder="1" applyAlignment="1">
      <alignment horizontal="center" vertical="center" wrapText="1"/>
    </xf>
    <xf numFmtId="0" fontId="6" fillId="9" borderId="22" xfId="0" applyFont="1" applyFill="1" applyBorder="1" applyAlignment="1">
      <alignment horizontal="center" vertical="center" wrapText="1"/>
    </xf>
    <xf numFmtId="0" fontId="6" fillId="9" borderId="2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6EDF2"/>
      <color rgb="FF99DE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0</xdr:row>
      <xdr:rowOff>57150</xdr:rowOff>
    </xdr:from>
    <xdr:to>
      <xdr:col>10</xdr:col>
      <xdr:colOff>0</xdr:colOff>
      <xdr:row>1</xdr:row>
      <xdr:rowOff>0</xdr:rowOff>
    </xdr:to>
    <xdr:sp macro="" textlink="">
      <xdr:nvSpPr>
        <xdr:cNvPr id="2" name="AutoShape 2"/>
        <xdr:cNvSpPr>
          <a:spLocks noChangeAspect="1" noChangeArrowheads="1" noTextEdit="1"/>
        </xdr:cNvSpPr>
      </xdr:nvSpPr>
      <xdr:spPr bwMode="auto">
        <a:xfrm>
          <a:off x="514350" y="57150"/>
          <a:ext cx="341947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0</xdr:col>
      <xdr:colOff>0</xdr:colOff>
      <xdr:row>0</xdr:row>
      <xdr:rowOff>142875</xdr:rowOff>
    </xdr:from>
    <xdr:to>
      <xdr:col>2</xdr:col>
      <xdr:colOff>1327150</xdr:colOff>
      <xdr:row>0</xdr:row>
      <xdr:rowOff>977438</xdr:rowOff>
    </xdr:to>
    <xdr:pic>
      <xdr:nvPicPr>
        <xdr:cNvPr id="3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142875"/>
          <a:ext cx="2060575" cy="8345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21"/>
  <sheetViews>
    <sheetView tabSelected="1" zoomScaleNormal="100" workbookViewId="0">
      <selection activeCell="F2" sqref="F2"/>
    </sheetView>
  </sheetViews>
  <sheetFormatPr baseColWidth="10" defaultColWidth="11.44140625" defaultRowHeight="14.4" x14ac:dyDescent="0.3"/>
  <cols>
    <col min="1" max="1" width="5.6640625" style="1" bestFit="1" customWidth="1"/>
    <col min="2" max="2" width="5.33203125" style="1" bestFit="1" customWidth="1"/>
    <col min="3" max="3" width="41.6640625" style="10" customWidth="1"/>
    <col min="4" max="4" width="17" style="18" customWidth="1"/>
    <col min="5" max="5" width="11.44140625" style="2" customWidth="1"/>
    <col min="6" max="6" width="19" style="18" bestFit="1" customWidth="1"/>
    <col min="7" max="7" width="8.6640625" style="1" bestFit="1" customWidth="1"/>
    <col min="8" max="8" width="19.109375" style="1" customWidth="1"/>
    <col min="9" max="9" width="8.6640625" style="1" bestFit="1" customWidth="1"/>
    <col min="10" max="10" width="12.88671875" style="1" customWidth="1"/>
    <col min="11" max="11" width="8.6640625" style="1" bestFit="1" customWidth="1"/>
    <col min="12" max="12" width="12.88671875" style="1" customWidth="1"/>
    <col min="13" max="13" width="10.6640625" style="1" bestFit="1" customWidth="1"/>
    <col min="14" max="14" width="12.88671875" style="1" customWidth="1"/>
    <col min="15" max="15" width="9.33203125" style="1" bestFit="1" customWidth="1"/>
    <col min="16" max="16" width="12.88671875" style="1" customWidth="1"/>
    <col min="17" max="17" width="8.6640625" style="1" bestFit="1" customWidth="1"/>
    <col min="18" max="18" width="12.88671875" style="1" customWidth="1"/>
    <col min="19" max="19" width="8.6640625" style="1" bestFit="1" customWidth="1"/>
    <col min="20" max="20" width="12.88671875" style="1" customWidth="1"/>
    <col min="21" max="21" width="8.6640625" style="1" bestFit="1" customWidth="1"/>
    <col min="22" max="22" width="12.88671875" style="1" customWidth="1"/>
    <col min="23" max="16384" width="11.44140625" style="1"/>
  </cols>
  <sheetData>
    <row r="1" spans="1:243" ht="90.75" customHeight="1" thickBot="1" x14ac:dyDescent="0.35">
      <c r="A1" s="2"/>
      <c r="B1" s="3"/>
      <c r="C1" s="11"/>
      <c r="D1" s="107" t="s">
        <v>76</v>
      </c>
      <c r="E1" s="107"/>
      <c r="F1" s="107"/>
      <c r="G1" s="107"/>
      <c r="H1" s="107"/>
      <c r="I1" s="106"/>
      <c r="J1" s="106"/>
      <c r="K1" s="106"/>
      <c r="L1" s="106"/>
      <c r="M1" s="106"/>
      <c r="N1" s="106"/>
      <c r="O1" s="106"/>
      <c r="P1" s="106"/>
      <c r="Q1" s="4"/>
      <c r="R1" s="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</row>
    <row r="2" spans="1:243" ht="36" customHeight="1" thickBot="1" x14ac:dyDescent="0.35">
      <c r="A2" s="2"/>
      <c r="B2" s="3"/>
      <c r="C2" s="11"/>
      <c r="D2" s="24"/>
      <c r="E2" s="24"/>
      <c r="F2" s="24"/>
      <c r="G2" s="104" t="s">
        <v>77</v>
      </c>
      <c r="H2" s="105"/>
      <c r="I2" s="108" t="s">
        <v>41</v>
      </c>
      <c r="J2" s="109"/>
      <c r="K2" s="108" t="s">
        <v>42</v>
      </c>
      <c r="L2" s="109"/>
      <c r="M2" s="108" t="s">
        <v>43</v>
      </c>
      <c r="N2" s="109"/>
      <c r="O2" s="110" t="s">
        <v>44</v>
      </c>
      <c r="P2" s="111"/>
      <c r="Q2" s="98" t="s">
        <v>45</v>
      </c>
      <c r="R2" s="99"/>
      <c r="S2" s="100" t="s">
        <v>46</v>
      </c>
      <c r="T2" s="101"/>
      <c r="U2" s="102" t="s">
        <v>47</v>
      </c>
      <c r="V2" s="103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</row>
    <row r="3" spans="1:243" ht="28.2" thickBot="1" x14ac:dyDescent="0.35">
      <c r="A3" s="20" t="s">
        <v>39</v>
      </c>
      <c r="B3" s="20" t="s">
        <v>0</v>
      </c>
      <c r="C3" s="19" t="s">
        <v>1</v>
      </c>
      <c r="D3" s="20" t="s">
        <v>2</v>
      </c>
      <c r="E3" s="20" t="s">
        <v>3</v>
      </c>
      <c r="F3" s="19" t="s">
        <v>4</v>
      </c>
      <c r="G3" s="66" t="s">
        <v>40</v>
      </c>
      <c r="H3" s="67" t="s">
        <v>48</v>
      </c>
      <c r="I3" s="68" t="s">
        <v>40</v>
      </c>
      <c r="J3" s="69" t="s">
        <v>48</v>
      </c>
      <c r="K3" s="68" t="s">
        <v>40</v>
      </c>
      <c r="L3" s="69" t="s">
        <v>48</v>
      </c>
      <c r="M3" s="68" t="s">
        <v>40</v>
      </c>
      <c r="N3" s="69" t="s">
        <v>48</v>
      </c>
      <c r="O3" s="68" t="s">
        <v>40</v>
      </c>
      <c r="P3" s="69" t="s">
        <v>48</v>
      </c>
      <c r="Q3" s="68" t="s">
        <v>40</v>
      </c>
      <c r="R3" s="69" t="s">
        <v>48</v>
      </c>
      <c r="S3" s="68" t="s">
        <v>40</v>
      </c>
      <c r="T3" s="70" t="s">
        <v>48</v>
      </c>
      <c r="U3" s="68" t="s">
        <v>40</v>
      </c>
      <c r="V3" s="70" t="s">
        <v>48</v>
      </c>
      <c r="W3" s="71" t="s">
        <v>66</v>
      </c>
    </row>
    <row r="4" spans="1:243" ht="27.6" x14ac:dyDescent="0.3">
      <c r="A4" s="21" t="s">
        <v>35</v>
      </c>
      <c r="B4" s="13" t="s">
        <v>5</v>
      </c>
      <c r="C4" s="7" t="s">
        <v>6</v>
      </c>
      <c r="D4" s="12" t="s">
        <v>7</v>
      </c>
      <c r="E4" s="13" t="s">
        <v>8</v>
      </c>
      <c r="F4" s="27"/>
      <c r="G4" s="87">
        <v>24</v>
      </c>
      <c r="H4" s="88" t="s">
        <v>68</v>
      </c>
      <c r="I4" s="87">
        <v>7</v>
      </c>
      <c r="J4" s="88" t="s">
        <v>49</v>
      </c>
      <c r="K4" s="87">
        <v>3</v>
      </c>
      <c r="L4" s="88" t="s">
        <v>50</v>
      </c>
      <c r="M4" s="87">
        <v>14</v>
      </c>
      <c r="N4" s="88" t="s">
        <v>51</v>
      </c>
      <c r="O4" s="38"/>
      <c r="P4" s="33"/>
      <c r="Q4" s="38"/>
      <c r="R4" s="33"/>
      <c r="S4" s="38"/>
      <c r="T4" s="34"/>
      <c r="U4" s="38"/>
      <c r="V4" s="34"/>
      <c r="W4" s="80">
        <f t="shared" ref="W4:W19" si="0">SUM(F4:V4)</f>
        <v>48</v>
      </c>
    </row>
    <row r="5" spans="1:243" x14ac:dyDescent="0.3">
      <c r="A5" s="22" t="s">
        <v>35</v>
      </c>
      <c r="B5" s="15" t="s">
        <v>5</v>
      </c>
      <c r="C5" s="8" t="s">
        <v>6</v>
      </c>
      <c r="D5" s="14" t="s">
        <v>9</v>
      </c>
      <c r="E5" s="15" t="s">
        <v>10</v>
      </c>
      <c r="F5" s="28"/>
      <c r="G5" s="31"/>
      <c r="H5" s="25"/>
      <c r="I5" s="89">
        <v>3</v>
      </c>
      <c r="J5" s="90" t="s">
        <v>52</v>
      </c>
      <c r="K5" s="31"/>
      <c r="L5" s="25"/>
      <c r="M5" s="31"/>
      <c r="N5" s="25"/>
      <c r="O5" s="31"/>
      <c r="P5" s="25"/>
      <c r="Q5" s="31"/>
      <c r="R5" s="25"/>
      <c r="S5" s="31"/>
      <c r="T5" s="30"/>
      <c r="U5" s="89">
        <v>5</v>
      </c>
      <c r="V5" s="91" t="s">
        <v>65</v>
      </c>
      <c r="W5" s="81">
        <f t="shared" si="0"/>
        <v>8</v>
      </c>
    </row>
    <row r="6" spans="1:243" ht="41.4" x14ac:dyDescent="0.3">
      <c r="A6" s="22" t="s">
        <v>35</v>
      </c>
      <c r="B6" s="15" t="s">
        <v>5</v>
      </c>
      <c r="C6" s="8" t="s">
        <v>6</v>
      </c>
      <c r="D6" s="14" t="s">
        <v>9</v>
      </c>
      <c r="E6" s="15" t="s">
        <v>11</v>
      </c>
      <c r="F6" s="28"/>
      <c r="G6" s="89">
        <v>12</v>
      </c>
      <c r="H6" s="90" t="s">
        <v>69</v>
      </c>
      <c r="I6" s="89">
        <v>2</v>
      </c>
      <c r="J6" s="90" t="s">
        <v>53</v>
      </c>
      <c r="K6" s="31"/>
      <c r="L6" s="25"/>
      <c r="M6" s="89">
        <v>2</v>
      </c>
      <c r="N6" s="90" t="s">
        <v>54</v>
      </c>
      <c r="O6" s="89">
        <v>4</v>
      </c>
      <c r="P6" s="90" t="s">
        <v>55</v>
      </c>
      <c r="Q6" s="89">
        <v>7</v>
      </c>
      <c r="R6" s="90" t="s">
        <v>62</v>
      </c>
      <c r="S6" s="89">
        <v>6</v>
      </c>
      <c r="T6" s="91" t="s">
        <v>61</v>
      </c>
      <c r="U6" s="31"/>
      <c r="V6" s="30"/>
      <c r="W6" s="81">
        <f>SUM(F6:V6)</f>
        <v>33</v>
      </c>
    </row>
    <row r="7" spans="1:243" x14ac:dyDescent="0.3">
      <c r="A7" s="22" t="s">
        <v>35</v>
      </c>
      <c r="B7" s="15" t="s">
        <v>12</v>
      </c>
      <c r="C7" s="8" t="s">
        <v>64</v>
      </c>
      <c r="D7" s="14" t="s">
        <v>9</v>
      </c>
      <c r="E7" s="15" t="s">
        <v>10</v>
      </c>
      <c r="F7" s="28"/>
      <c r="G7" s="31"/>
      <c r="H7" s="25"/>
      <c r="I7" s="31"/>
      <c r="J7" s="25"/>
      <c r="K7" s="31"/>
      <c r="L7" s="25"/>
      <c r="M7" s="31"/>
      <c r="N7" s="25"/>
      <c r="O7" s="31"/>
      <c r="P7" s="25"/>
      <c r="Q7" s="31"/>
      <c r="R7" s="25"/>
      <c r="S7" s="31"/>
      <c r="T7" s="30"/>
      <c r="U7" s="89">
        <v>5</v>
      </c>
      <c r="V7" s="91" t="s">
        <v>65</v>
      </c>
      <c r="W7" s="81">
        <f t="shared" ref="W7" si="1">SUM(F7:V7)</f>
        <v>5</v>
      </c>
    </row>
    <row r="8" spans="1:243" x14ac:dyDescent="0.3">
      <c r="A8" s="22" t="s">
        <v>35</v>
      </c>
      <c r="B8" s="15" t="s">
        <v>14</v>
      </c>
      <c r="C8" s="8" t="s">
        <v>13</v>
      </c>
      <c r="D8" s="14" t="s">
        <v>9</v>
      </c>
      <c r="E8" s="15" t="s">
        <v>10</v>
      </c>
      <c r="F8" s="28"/>
      <c r="G8" s="89">
        <v>1</v>
      </c>
      <c r="H8" s="90" t="s">
        <v>70</v>
      </c>
      <c r="I8" s="31"/>
      <c r="J8" s="25"/>
      <c r="K8" s="31"/>
      <c r="L8" s="25"/>
      <c r="M8" s="31"/>
      <c r="N8" s="25"/>
      <c r="O8" s="31"/>
      <c r="P8" s="25"/>
      <c r="Q8" s="31"/>
      <c r="R8" s="25"/>
      <c r="S8" s="31"/>
      <c r="T8" s="30"/>
      <c r="U8" s="31"/>
      <c r="V8" s="30"/>
      <c r="W8" s="81">
        <f t="shared" si="0"/>
        <v>1</v>
      </c>
    </row>
    <row r="9" spans="1:243" x14ac:dyDescent="0.3">
      <c r="A9" s="22" t="s">
        <v>35</v>
      </c>
      <c r="B9" s="15" t="s">
        <v>14</v>
      </c>
      <c r="C9" s="8" t="s">
        <v>13</v>
      </c>
      <c r="D9" s="14" t="s">
        <v>9</v>
      </c>
      <c r="E9" s="15" t="s">
        <v>11</v>
      </c>
      <c r="F9" s="28"/>
      <c r="G9" s="89">
        <v>1</v>
      </c>
      <c r="H9" s="90" t="s">
        <v>70</v>
      </c>
      <c r="I9" s="31"/>
      <c r="J9" s="25"/>
      <c r="K9" s="31"/>
      <c r="L9" s="25"/>
      <c r="M9" s="31"/>
      <c r="N9" s="25"/>
      <c r="O9" s="31"/>
      <c r="P9" s="25"/>
      <c r="Q9" s="31"/>
      <c r="R9" s="25"/>
      <c r="S9" s="31"/>
      <c r="T9" s="30"/>
      <c r="U9" s="31"/>
      <c r="V9" s="30"/>
      <c r="W9" s="81">
        <f t="shared" si="0"/>
        <v>1</v>
      </c>
    </row>
    <row r="10" spans="1:243" ht="27.6" x14ac:dyDescent="0.3">
      <c r="A10" s="22" t="s">
        <v>35</v>
      </c>
      <c r="B10" s="15" t="s">
        <v>33</v>
      </c>
      <c r="C10" s="8" t="s">
        <v>15</v>
      </c>
      <c r="D10" s="14" t="s">
        <v>7</v>
      </c>
      <c r="E10" s="15" t="s">
        <v>16</v>
      </c>
      <c r="F10" s="28"/>
      <c r="G10" s="89">
        <v>4</v>
      </c>
      <c r="H10" s="90" t="s">
        <v>71</v>
      </c>
      <c r="I10" s="32"/>
      <c r="J10" s="26"/>
      <c r="K10" s="32"/>
      <c r="L10" s="26"/>
      <c r="M10" s="32"/>
      <c r="N10" s="26"/>
      <c r="O10" s="89">
        <v>1</v>
      </c>
      <c r="P10" s="95" t="s">
        <v>56</v>
      </c>
      <c r="Q10" s="89">
        <v>1</v>
      </c>
      <c r="R10" s="95" t="s">
        <v>56</v>
      </c>
      <c r="S10" s="31"/>
      <c r="T10" s="30"/>
      <c r="U10" s="31"/>
      <c r="V10" s="30"/>
      <c r="W10" s="82">
        <f t="shared" si="0"/>
        <v>6</v>
      </c>
    </row>
    <row r="11" spans="1:243" x14ac:dyDescent="0.3">
      <c r="A11" s="22" t="s">
        <v>35</v>
      </c>
      <c r="B11" s="15" t="s">
        <v>33</v>
      </c>
      <c r="C11" s="8" t="s">
        <v>15</v>
      </c>
      <c r="D11" s="14" t="s">
        <v>9</v>
      </c>
      <c r="E11" s="15" t="s">
        <v>11</v>
      </c>
      <c r="F11" s="28"/>
      <c r="G11" s="61">
        <v>1</v>
      </c>
      <c r="H11" s="62" t="s">
        <v>70</v>
      </c>
      <c r="I11" s="31"/>
      <c r="J11" s="25"/>
      <c r="K11" s="31"/>
      <c r="L11" s="25"/>
      <c r="M11" s="31"/>
      <c r="N11" s="25"/>
      <c r="O11" s="31"/>
      <c r="P11" s="25"/>
      <c r="Q11" s="31"/>
      <c r="R11" s="25"/>
      <c r="S11" s="31"/>
      <c r="T11" s="30"/>
      <c r="U11" s="31"/>
      <c r="V11" s="30"/>
      <c r="W11" s="82">
        <f t="shared" si="0"/>
        <v>1</v>
      </c>
    </row>
    <row r="12" spans="1:243" ht="29.4" thickBot="1" x14ac:dyDescent="0.35">
      <c r="A12" s="23" t="s">
        <v>35</v>
      </c>
      <c r="B12" s="17" t="s">
        <v>67</v>
      </c>
      <c r="C12" s="9" t="s">
        <v>18</v>
      </c>
      <c r="D12" s="16" t="s">
        <v>19</v>
      </c>
      <c r="E12" s="17" t="s">
        <v>16</v>
      </c>
      <c r="F12" s="29"/>
      <c r="G12" s="92">
        <v>1</v>
      </c>
      <c r="H12" s="93" t="s">
        <v>59</v>
      </c>
      <c r="I12" s="35"/>
      <c r="J12" s="36"/>
      <c r="K12" s="35"/>
      <c r="L12" s="36"/>
      <c r="M12" s="35"/>
      <c r="N12" s="36"/>
      <c r="O12" s="35"/>
      <c r="P12" s="36"/>
      <c r="Q12" s="35"/>
      <c r="R12" s="36"/>
      <c r="S12" s="35"/>
      <c r="T12" s="37"/>
      <c r="U12" s="35"/>
      <c r="V12" s="37"/>
      <c r="W12" s="83">
        <f t="shared" si="0"/>
        <v>1</v>
      </c>
    </row>
    <row r="13" spans="1:243" ht="55.2" x14ac:dyDescent="0.3">
      <c r="A13" s="21" t="s">
        <v>36</v>
      </c>
      <c r="B13" s="13" t="s">
        <v>20</v>
      </c>
      <c r="C13" s="7" t="s">
        <v>21</v>
      </c>
      <c r="D13" s="12" t="s">
        <v>7</v>
      </c>
      <c r="E13" s="13" t="s">
        <v>16</v>
      </c>
      <c r="F13" s="27" t="s">
        <v>22</v>
      </c>
      <c r="G13" s="87">
        <v>6</v>
      </c>
      <c r="H13" s="88" t="s">
        <v>75</v>
      </c>
      <c r="I13" s="87">
        <v>5</v>
      </c>
      <c r="J13" s="88" t="s">
        <v>57</v>
      </c>
      <c r="K13" s="39"/>
      <c r="L13" s="40"/>
      <c r="M13" s="39"/>
      <c r="N13" s="40"/>
      <c r="O13" s="39"/>
      <c r="P13" s="40"/>
      <c r="Q13" s="39"/>
      <c r="R13" s="41"/>
      <c r="S13" s="39"/>
      <c r="T13" s="41"/>
      <c r="U13" s="39"/>
      <c r="V13" s="41"/>
      <c r="W13" s="80">
        <f t="shared" si="0"/>
        <v>11</v>
      </c>
    </row>
    <row r="14" spans="1:243" ht="27.6" x14ac:dyDescent="0.3">
      <c r="A14" s="22" t="s">
        <v>36</v>
      </c>
      <c r="B14" s="15" t="s">
        <v>20</v>
      </c>
      <c r="C14" s="8" t="s">
        <v>21</v>
      </c>
      <c r="D14" s="14" t="s">
        <v>9</v>
      </c>
      <c r="E14" s="15" t="s">
        <v>11</v>
      </c>
      <c r="F14" s="28" t="s">
        <v>22</v>
      </c>
      <c r="G14" s="89">
        <v>7</v>
      </c>
      <c r="H14" s="91" t="s">
        <v>72</v>
      </c>
      <c r="I14" s="42"/>
      <c r="J14" s="43"/>
      <c r="K14" s="42"/>
      <c r="L14" s="43"/>
      <c r="M14" s="42"/>
      <c r="N14" s="43"/>
      <c r="O14" s="42"/>
      <c r="P14" s="43"/>
      <c r="Q14" s="42"/>
      <c r="R14" s="44"/>
      <c r="S14" s="89">
        <v>3</v>
      </c>
      <c r="T14" s="91" t="s">
        <v>58</v>
      </c>
      <c r="U14" s="42"/>
      <c r="V14" s="44"/>
      <c r="W14" s="81">
        <f t="shared" si="0"/>
        <v>10</v>
      </c>
    </row>
    <row r="15" spans="1:243" x14ac:dyDescent="0.3">
      <c r="A15" s="22" t="s">
        <v>36</v>
      </c>
      <c r="B15" s="15" t="s">
        <v>23</v>
      </c>
      <c r="C15" s="8" t="s">
        <v>24</v>
      </c>
      <c r="D15" s="14" t="s">
        <v>7</v>
      </c>
      <c r="E15" s="15" t="s">
        <v>16</v>
      </c>
      <c r="F15" s="28" t="s">
        <v>25</v>
      </c>
      <c r="G15" s="89">
        <v>1</v>
      </c>
      <c r="H15" s="91" t="s">
        <v>56</v>
      </c>
      <c r="I15" s="42"/>
      <c r="J15" s="43"/>
      <c r="K15" s="42"/>
      <c r="L15" s="43"/>
      <c r="M15" s="42"/>
      <c r="N15" s="43"/>
      <c r="O15" s="42"/>
      <c r="P15" s="43"/>
      <c r="Q15" s="42"/>
      <c r="R15" s="44"/>
      <c r="S15" s="42"/>
      <c r="T15" s="44"/>
      <c r="U15" s="42"/>
      <c r="V15" s="44"/>
      <c r="W15" s="81">
        <f t="shared" si="0"/>
        <v>1</v>
      </c>
    </row>
    <row r="16" spans="1:243" x14ac:dyDescent="0.3">
      <c r="A16" s="22" t="s">
        <v>36</v>
      </c>
      <c r="B16" s="15" t="s">
        <v>23</v>
      </c>
      <c r="C16" s="8" t="s">
        <v>24</v>
      </c>
      <c r="D16" s="14" t="s">
        <v>7</v>
      </c>
      <c r="E16" s="15" t="s">
        <v>16</v>
      </c>
      <c r="F16" s="28" t="s">
        <v>26</v>
      </c>
      <c r="G16" s="89">
        <v>2</v>
      </c>
      <c r="H16" s="91" t="s">
        <v>73</v>
      </c>
      <c r="I16" s="42"/>
      <c r="J16" s="43"/>
      <c r="K16" s="42"/>
      <c r="L16" s="43"/>
      <c r="M16" s="42"/>
      <c r="N16" s="43"/>
      <c r="O16" s="42"/>
      <c r="P16" s="43"/>
      <c r="Q16" s="42"/>
      <c r="R16" s="44"/>
      <c r="S16" s="42"/>
      <c r="T16" s="44"/>
      <c r="U16" s="42"/>
      <c r="V16" s="44"/>
      <c r="W16" s="81">
        <f t="shared" si="0"/>
        <v>2</v>
      </c>
    </row>
    <row r="17" spans="1:23" ht="15" thickBot="1" x14ac:dyDescent="0.35">
      <c r="A17" s="23" t="s">
        <v>36</v>
      </c>
      <c r="B17" s="17" t="s">
        <v>27</v>
      </c>
      <c r="C17" s="9" t="s">
        <v>28</v>
      </c>
      <c r="D17" s="16" t="s">
        <v>7</v>
      </c>
      <c r="E17" s="17" t="s">
        <v>16</v>
      </c>
      <c r="F17" s="29" t="s">
        <v>26</v>
      </c>
      <c r="G17" s="92">
        <v>1</v>
      </c>
      <c r="H17" s="93" t="s">
        <v>74</v>
      </c>
      <c r="I17" s="45"/>
      <c r="J17" s="46"/>
      <c r="K17" s="45"/>
      <c r="L17" s="46"/>
      <c r="M17" s="45"/>
      <c r="N17" s="46"/>
      <c r="O17" s="45"/>
      <c r="P17" s="46"/>
      <c r="Q17" s="92">
        <v>1</v>
      </c>
      <c r="R17" s="93" t="s">
        <v>74</v>
      </c>
      <c r="S17" s="45"/>
      <c r="T17" s="46"/>
      <c r="U17" s="45"/>
      <c r="V17" s="47"/>
      <c r="W17" s="83">
        <f t="shared" si="0"/>
        <v>2</v>
      </c>
    </row>
    <row r="18" spans="1:23" ht="28.8" x14ac:dyDescent="0.3">
      <c r="A18" s="21" t="s">
        <v>37</v>
      </c>
      <c r="B18" s="13" t="s">
        <v>29</v>
      </c>
      <c r="C18" s="7" t="s">
        <v>30</v>
      </c>
      <c r="D18" s="12" t="s">
        <v>9</v>
      </c>
      <c r="E18" s="13" t="s">
        <v>16</v>
      </c>
      <c r="F18" s="27" t="s">
        <v>26</v>
      </c>
      <c r="G18" s="87">
        <v>1</v>
      </c>
      <c r="H18" s="94" t="s">
        <v>70</v>
      </c>
      <c r="I18" s="48"/>
      <c r="J18" s="49"/>
      <c r="K18" s="48"/>
      <c r="L18" s="49"/>
      <c r="M18" s="48"/>
      <c r="N18" s="49"/>
      <c r="O18" s="48"/>
      <c r="P18" s="49"/>
      <c r="Q18" s="48"/>
      <c r="R18" s="49"/>
      <c r="S18" s="48"/>
      <c r="T18" s="50"/>
      <c r="U18" s="48"/>
      <c r="V18" s="50"/>
      <c r="W18" s="84">
        <f t="shared" si="0"/>
        <v>1</v>
      </c>
    </row>
    <row r="19" spans="1:23" ht="29.4" thickBot="1" x14ac:dyDescent="0.35">
      <c r="A19" s="23" t="s">
        <v>37</v>
      </c>
      <c r="B19" s="17" t="s">
        <v>31</v>
      </c>
      <c r="C19" s="9" t="s">
        <v>32</v>
      </c>
      <c r="D19" s="16" t="s">
        <v>9</v>
      </c>
      <c r="E19" s="17" t="s">
        <v>16</v>
      </c>
      <c r="F19" s="29" t="s">
        <v>26</v>
      </c>
      <c r="G19" s="92">
        <v>1</v>
      </c>
      <c r="H19" s="93" t="s">
        <v>70</v>
      </c>
      <c r="I19" s="51"/>
      <c r="J19" s="52"/>
      <c r="K19" s="51"/>
      <c r="L19" s="52"/>
      <c r="M19" s="51"/>
      <c r="N19" s="52"/>
      <c r="O19" s="51"/>
      <c r="P19" s="52"/>
      <c r="Q19" s="51"/>
      <c r="R19" s="52"/>
      <c r="S19" s="51"/>
      <c r="T19" s="53"/>
      <c r="U19" s="51"/>
      <c r="V19" s="53"/>
      <c r="W19" s="85">
        <f t="shared" si="0"/>
        <v>1</v>
      </c>
    </row>
    <row r="20" spans="1:23" ht="15" thickBot="1" x14ac:dyDescent="0.35">
      <c r="A20" s="54" t="s">
        <v>38</v>
      </c>
      <c r="B20" s="55" t="s">
        <v>17</v>
      </c>
      <c r="C20" s="56" t="s">
        <v>34</v>
      </c>
      <c r="D20" s="57" t="s">
        <v>7</v>
      </c>
      <c r="E20" s="55" t="s">
        <v>16</v>
      </c>
      <c r="F20" s="58"/>
      <c r="G20" s="59"/>
      <c r="H20" s="60"/>
      <c r="I20" s="63"/>
      <c r="J20" s="64"/>
      <c r="K20" s="63"/>
      <c r="L20" s="64"/>
      <c r="M20" s="63"/>
      <c r="N20" s="64"/>
      <c r="O20" s="63"/>
      <c r="P20" s="64"/>
      <c r="Q20" s="63"/>
      <c r="R20" s="64"/>
      <c r="S20" s="96">
        <v>2</v>
      </c>
      <c r="T20" s="97" t="s">
        <v>60</v>
      </c>
      <c r="U20" s="63"/>
      <c r="V20" s="65"/>
      <c r="W20" s="86">
        <v>2</v>
      </c>
    </row>
    <row r="21" spans="1:23" ht="18.600000000000001" thickBot="1" x14ac:dyDescent="0.35">
      <c r="A21" s="73" t="s">
        <v>63</v>
      </c>
      <c r="B21" s="74"/>
      <c r="C21" s="75"/>
      <c r="D21" s="76"/>
      <c r="E21" s="77"/>
      <c r="F21" s="76"/>
      <c r="G21" s="78">
        <f>SUM(G4:G20)</f>
        <v>63</v>
      </c>
      <c r="H21" s="79"/>
      <c r="I21" s="78">
        <f>SUM(I4:I20)</f>
        <v>17</v>
      </c>
      <c r="J21" s="79"/>
      <c r="K21" s="78">
        <f>SUM(K4:K20)</f>
        <v>3</v>
      </c>
      <c r="L21" s="79"/>
      <c r="M21" s="78">
        <f>SUM(M4:M20)</f>
        <v>16</v>
      </c>
      <c r="N21" s="79"/>
      <c r="O21" s="78">
        <f>SUM(O4:O20)</f>
        <v>5</v>
      </c>
      <c r="P21" s="79"/>
      <c r="Q21" s="78">
        <f>SUM(Q4:Q20)</f>
        <v>9</v>
      </c>
      <c r="R21" s="79"/>
      <c r="S21" s="78">
        <f>SUM(S4:S20)</f>
        <v>11</v>
      </c>
      <c r="T21" s="79"/>
      <c r="U21" s="78">
        <f>SUM(U4:U20)</f>
        <v>10</v>
      </c>
      <c r="V21" s="79"/>
      <c r="W21" s="72">
        <f>SUM(W4:W20)</f>
        <v>134</v>
      </c>
    </row>
  </sheetData>
  <mergeCells count="10">
    <mergeCell ref="I2:J2"/>
    <mergeCell ref="K2:L2"/>
    <mergeCell ref="M2:N2"/>
    <mergeCell ref="O2:P2"/>
    <mergeCell ref="D1:H1"/>
    <mergeCell ref="Q2:R2"/>
    <mergeCell ref="S2:T2"/>
    <mergeCell ref="U2:V2"/>
    <mergeCell ref="G2:H2"/>
    <mergeCell ref="I1:P1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PAQUEREAU Philippe</dc:creator>
  <cp:lastModifiedBy>ANGO AUFFRET Cecile</cp:lastModifiedBy>
  <dcterms:created xsi:type="dcterms:W3CDTF">2024-12-13T14:33:51Z</dcterms:created>
  <dcterms:modified xsi:type="dcterms:W3CDTF">2024-12-19T07:44:30Z</dcterms:modified>
</cp:coreProperties>
</file>