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7"/>
  <workbookPr/>
  <mc:AlternateContent xmlns:mc="http://schemas.openxmlformats.org/markup-compatibility/2006">
    <mc:Choice Requires="x15">
      <x15ac:absPath xmlns:x15ac="http://schemas.microsoft.com/office/spreadsheetml/2010/11/ac" url="J:\DG-Cellule_Marches\Marchés 2024\Nettoyage des locaux\DCE a publier\Annexes financières\"/>
    </mc:Choice>
  </mc:AlternateContent>
  <xr:revisionPtr revIDLastSave="0" documentId="13_ncr:1_{4DF91236-C589-4A7E-A7F5-CEB150E031EA}" xr6:coauthVersionLast="36" xr6:coauthVersionMax="36" xr10:uidLastSave="{00000000-0000-0000-0000-000000000000}"/>
  <bookViews>
    <workbookView xWindow="0" yWindow="0" windowWidth="28800" windowHeight="12135" xr2:uid="{00000000-000D-0000-FFFF-FFFF00000000}"/>
  </bookViews>
  <sheets>
    <sheet name="BPU - Presta ponctuelles" sheetId="6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01" i="6" l="1"/>
  <c r="G300" i="6"/>
  <c r="G299" i="6"/>
  <c r="G298" i="6"/>
  <c r="G297" i="6"/>
  <c r="G296" i="6"/>
  <c r="G295" i="6"/>
  <c r="G294" i="6"/>
  <c r="G293" i="6"/>
  <c r="G292" i="6"/>
  <c r="G291" i="6"/>
  <c r="G277" i="6"/>
  <c r="G276" i="6"/>
  <c r="G275" i="6"/>
  <c r="G274" i="6"/>
  <c r="G273" i="6"/>
  <c r="G272" i="6"/>
  <c r="G271" i="6"/>
  <c r="G270" i="6"/>
  <c r="G269" i="6"/>
  <c r="G268" i="6"/>
  <c r="G267" i="6"/>
  <c r="G315" i="6" l="1"/>
  <c r="G278" i="6"/>
  <c r="G148" i="6" l="1"/>
  <c r="G327" i="6"/>
  <c r="G326" i="6"/>
  <c r="G325" i="6"/>
  <c r="G324" i="6"/>
  <c r="G323" i="6"/>
  <c r="G322" i="6"/>
  <c r="G321" i="6"/>
  <c r="G320" i="6"/>
  <c r="G4" i="6"/>
  <c r="G5" i="6"/>
  <c r="G6" i="6"/>
  <c r="G7" i="6"/>
  <c r="G8" i="6"/>
  <c r="G9" i="6"/>
  <c r="G10" i="6"/>
  <c r="G11" i="6"/>
  <c r="G12" i="6"/>
  <c r="G13" i="6"/>
  <c r="G14" i="6"/>
  <c r="G15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50" i="6"/>
  <c r="G51" i="6"/>
  <c r="G52" i="6"/>
  <c r="G53" i="6"/>
  <c r="G54" i="6"/>
  <c r="G56" i="6"/>
  <c r="G57" i="6"/>
  <c r="G58" i="6"/>
  <c r="G61" i="6"/>
  <c r="G62" i="6"/>
  <c r="G63" i="6"/>
  <c r="G64" i="6"/>
  <c r="G65" i="6"/>
  <c r="G66" i="6"/>
  <c r="G67" i="6"/>
  <c r="G68" i="6"/>
  <c r="G69" i="6"/>
  <c r="G70" i="6"/>
  <c r="G73" i="6"/>
  <c r="G74" i="6"/>
  <c r="G75" i="6"/>
  <c r="G76" i="6"/>
  <c r="G77" i="6"/>
  <c r="G78" i="6"/>
  <c r="G79" i="6"/>
  <c r="G81" i="6"/>
  <c r="G82" i="6"/>
  <c r="G86" i="6"/>
  <c r="G87" i="6"/>
  <c r="G88" i="6"/>
  <c r="G89" i="6"/>
  <c r="G90" i="6"/>
  <c r="G91" i="6"/>
  <c r="G92" i="6"/>
  <c r="G93" i="6"/>
  <c r="G94" i="6"/>
  <c r="G98" i="6"/>
  <c r="G99" i="6"/>
  <c r="G100" i="6"/>
  <c r="G101" i="6"/>
  <c r="G102" i="6"/>
  <c r="G103" i="6"/>
  <c r="G104" i="6"/>
  <c r="G105" i="6"/>
  <c r="G106" i="6"/>
  <c r="G110" i="6"/>
  <c r="G111" i="6"/>
  <c r="G112" i="6"/>
  <c r="G113" i="6"/>
  <c r="G114" i="6"/>
  <c r="G115" i="6"/>
  <c r="G116" i="6"/>
  <c r="G117" i="6"/>
  <c r="G118" i="6"/>
  <c r="G122" i="6"/>
  <c r="G123" i="6"/>
  <c r="G124" i="6"/>
  <c r="G125" i="6"/>
  <c r="G126" i="6"/>
  <c r="G127" i="6"/>
  <c r="G128" i="6"/>
  <c r="G129" i="6"/>
  <c r="G130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G149" i="6"/>
  <c r="G150" i="6"/>
  <c r="G151" i="6"/>
  <c r="G152" i="6"/>
  <c r="G153" i="6"/>
  <c r="G154" i="6"/>
  <c r="G155" i="6"/>
  <c r="G156" i="6"/>
  <c r="G157" i="6"/>
  <c r="G161" i="6"/>
  <c r="G162" i="6"/>
  <c r="G163" i="6"/>
  <c r="G164" i="6"/>
  <c r="G165" i="6"/>
  <c r="G166" i="6"/>
  <c r="G167" i="6"/>
  <c r="G168" i="6"/>
  <c r="G169" i="6"/>
  <c r="G170" i="6"/>
  <c r="G174" i="6"/>
  <c r="G175" i="6"/>
  <c r="G176" i="6"/>
  <c r="G177" i="6"/>
  <c r="G178" i="6"/>
  <c r="G179" i="6"/>
  <c r="G180" i="6"/>
  <c r="G181" i="6"/>
  <c r="G182" i="6"/>
  <c r="G183" i="6"/>
  <c r="G187" i="6"/>
  <c r="G188" i="6"/>
  <c r="G189" i="6"/>
  <c r="G190" i="6"/>
  <c r="G191" i="6"/>
  <c r="G192" i="6"/>
  <c r="G193" i="6"/>
  <c r="G194" i="6"/>
  <c r="G195" i="6"/>
  <c r="G196" i="6"/>
  <c r="G200" i="6"/>
  <c r="G201" i="6"/>
  <c r="G202" i="6"/>
  <c r="G203" i="6"/>
  <c r="G204" i="6"/>
  <c r="G205" i="6"/>
  <c r="G206" i="6"/>
  <c r="G207" i="6"/>
  <c r="G208" i="6"/>
  <c r="G209" i="6"/>
  <c r="G213" i="6"/>
  <c r="G214" i="6"/>
  <c r="G215" i="6"/>
  <c r="G216" i="6"/>
  <c r="G217" i="6"/>
  <c r="G218" i="6"/>
  <c r="G219" i="6"/>
  <c r="G220" i="6"/>
  <c r="G221" i="6"/>
  <c r="G222" i="6"/>
  <c r="G226" i="6"/>
  <c r="G227" i="6"/>
  <c r="G228" i="6"/>
  <c r="G229" i="6"/>
  <c r="G230" i="6"/>
  <c r="G231" i="6"/>
  <c r="G232" i="6"/>
  <c r="G233" i="6"/>
  <c r="G234" i="6"/>
  <c r="G235" i="6"/>
  <c r="G239" i="6"/>
  <c r="G240" i="6"/>
  <c r="G241" i="6"/>
  <c r="G242" i="6"/>
  <c r="G243" i="6"/>
  <c r="G244" i="6"/>
  <c r="G245" i="6"/>
  <c r="G246" i="6"/>
  <c r="G247" i="6"/>
  <c r="G248" i="6"/>
  <c r="G249" i="6"/>
  <c r="G250" i="6"/>
  <c r="G251" i="6"/>
  <c r="G253" i="6"/>
  <c r="G254" i="6"/>
  <c r="G255" i="6"/>
  <c r="G256" i="6"/>
  <c r="G257" i="6"/>
  <c r="G258" i="6"/>
  <c r="G259" i="6"/>
  <c r="G260" i="6"/>
  <c r="G261" i="6"/>
  <c r="G262" i="6"/>
  <c r="G263" i="6"/>
  <c r="G264" i="6"/>
  <c r="G279" i="6"/>
  <c r="G280" i="6"/>
  <c r="G281" i="6"/>
  <c r="G282" i="6"/>
  <c r="G283" i="6"/>
  <c r="G284" i="6"/>
  <c r="G285" i="6"/>
  <c r="G286" i="6"/>
  <c r="G287" i="6"/>
  <c r="G288" i="6"/>
  <c r="G289" i="6"/>
  <c r="G3" i="6"/>
  <c r="G119" i="6" l="1"/>
  <c r="G32" i="6"/>
  <c r="G158" i="6"/>
  <c r="G236" i="6"/>
  <c r="G184" i="6"/>
  <c r="G131" i="6"/>
  <c r="G16" i="6"/>
  <c r="G95" i="6"/>
  <c r="G48" i="6"/>
  <c r="G223" i="6"/>
  <c r="G171" i="6"/>
  <c r="G210" i="6"/>
  <c r="G83" i="6"/>
  <c r="G107" i="6"/>
  <c r="G290" i="6"/>
  <c r="G265" i="6"/>
  <c r="G197" i="6"/>
  <c r="G71" i="6"/>
  <c r="G59" i="6"/>
  <c r="G146" i="6"/>
  <c r="G328" i="6"/>
  <c r="G316" i="6" l="1"/>
  <c r="G331" i="6" s="1"/>
</calcChain>
</file>

<file path=xl/sharedStrings.xml><?xml version="1.0" encoding="utf-8"?>
<sst xmlns="http://schemas.openxmlformats.org/spreadsheetml/2006/main" count="786" uniqueCount="111">
  <si>
    <t>Revêtement</t>
  </si>
  <si>
    <t>Zone d'exposition</t>
  </si>
  <si>
    <t>A1</t>
  </si>
  <si>
    <t>Résine</t>
  </si>
  <si>
    <t>Zone d'exposition - FABLAB</t>
  </si>
  <si>
    <t>A1B</t>
  </si>
  <si>
    <t>Esapce exposition scientifique</t>
  </si>
  <si>
    <t>A2</t>
  </si>
  <si>
    <t>Salle à manger</t>
  </si>
  <si>
    <t>C1</t>
  </si>
  <si>
    <t>Salle de conférence</t>
  </si>
  <si>
    <t>B1</t>
  </si>
  <si>
    <t>Amphithéâtre</t>
  </si>
  <si>
    <t>F1</t>
  </si>
  <si>
    <t>Parquet peint</t>
  </si>
  <si>
    <t>Salle créative</t>
  </si>
  <si>
    <t>B31</t>
  </si>
  <si>
    <t>Carrelage</t>
  </si>
  <si>
    <t>Salle de comission - Salle conseil</t>
  </si>
  <si>
    <t>B32</t>
  </si>
  <si>
    <t>Salle de comission - Salle immersion</t>
  </si>
  <si>
    <t>B33</t>
  </si>
  <si>
    <t>Sanitaire personne H</t>
  </si>
  <si>
    <t>G43</t>
  </si>
  <si>
    <t>Sanitaire personnel F</t>
  </si>
  <si>
    <t>G44</t>
  </si>
  <si>
    <t>Permanence nettoyage - un agent qualification AS1</t>
  </si>
  <si>
    <t>Entre 6h00 et 21h00</t>
  </si>
  <si>
    <t>Entre 21h00 et 6h00</t>
  </si>
  <si>
    <t>En semaine</t>
  </si>
  <si>
    <t>Samedi</t>
  </si>
  <si>
    <t>Dimanche</t>
  </si>
  <si>
    <t>Jour férié</t>
  </si>
  <si>
    <t>N° de lot</t>
  </si>
  <si>
    <t>Bâtiment</t>
  </si>
  <si>
    <t>Type de locaux</t>
  </si>
  <si>
    <t>Fréquence</t>
  </si>
  <si>
    <t>Montant annuel HT</t>
  </si>
  <si>
    <t>Lot 1</t>
  </si>
  <si>
    <t>Les Tertiales</t>
  </si>
  <si>
    <t>Nettoyage des deux faces des portes et cloisons vitrées (intérieures et extérieures)</t>
  </si>
  <si>
    <t>Annuelle</t>
  </si>
  <si>
    <t>Nettoyage de la vitrerie accessible (jusqu'à 2,50m)</t>
  </si>
  <si>
    <t>Nettoyage des encadrements des portes vitrées et fenêtres</t>
  </si>
  <si>
    <t>Nettoyage des radiateurs</t>
  </si>
  <si>
    <t>Nettoyage des stores</t>
  </si>
  <si>
    <t>Nettoyage des murs jusqu'à une hauteur de 1,50m (tous types de locaux y compris circulations)</t>
  </si>
  <si>
    <t>Nettoyage des parties apparentes des VMC</t>
  </si>
  <si>
    <t>Nettoyage des chaises des salles de cours et des fauteuils (autres locaux)</t>
  </si>
  <si>
    <t>Enlèvements des chewing-gums, autocollants et étiquettes sous les tables</t>
  </si>
  <si>
    <t>Décapage des carrelages des halls, circulations, sanitaires, escaliers et paliers</t>
  </si>
  <si>
    <t>Décapage et mise en cire des sols thermoplastiques</t>
  </si>
  <si>
    <t>Décapage et mise en cire des parquets</t>
  </si>
  <si>
    <t>Shampouinage des moquettes</t>
  </si>
  <si>
    <t>Total</t>
  </si>
  <si>
    <t>Dépoussiérage des étagères des bibliothèques universitaires (tous locaux)</t>
  </si>
  <si>
    <t>Semestrielle</t>
  </si>
  <si>
    <t>Eisen</t>
  </si>
  <si>
    <t>Claudin Le Jeune 1, 2 et 3</t>
  </si>
  <si>
    <t>Herbin</t>
  </si>
  <si>
    <t>Mabuse</t>
  </si>
  <si>
    <t>Froissart</t>
  </si>
  <si>
    <t>Nettoyage des chaises  et des fauteuils</t>
  </si>
  <si>
    <t>MSE (hors Centre de Santé)</t>
  </si>
  <si>
    <t>Centre de Santé</t>
  </si>
  <si>
    <t>Josquin des Prés</t>
  </si>
  <si>
    <t>Abel de Pujol 1</t>
  </si>
  <si>
    <t>Abel de Pujol 2</t>
  </si>
  <si>
    <t>Abel de Pujol 3</t>
  </si>
  <si>
    <t>Pater</t>
  </si>
  <si>
    <t>Lottman (partie INSA)</t>
  </si>
  <si>
    <t>Bâtiment DDD</t>
  </si>
  <si>
    <t>Watteau</t>
  </si>
  <si>
    <t>IMTD - IIM</t>
  </si>
  <si>
    <t>Nettoyage des radiateurs - Salles de réunion, sanitaires, circulations</t>
  </si>
  <si>
    <t>Dépoussiérage des éclairages de faux-plafond - Salles de réunion</t>
  </si>
  <si>
    <t>Dépoussiérage des stores - Circulations</t>
  </si>
  <si>
    <t>Nettoyage des rmbardes des terrasses</t>
  </si>
  <si>
    <t>Lot 1 - Tranche optionnelle</t>
  </si>
  <si>
    <t>Carpeaux</t>
  </si>
  <si>
    <t>Par intervention</t>
  </si>
  <si>
    <t>Superficie</t>
  </si>
  <si>
    <t>Nb d'interventions prévisionnel</t>
  </si>
  <si>
    <t>Prix unitaire HT</t>
  </si>
  <si>
    <t>Montant annuel prévisionnel HT</t>
  </si>
  <si>
    <t>Plage horaire</t>
  </si>
  <si>
    <t>lot 1</t>
  </si>
  <si>
    <t>Pièce</t>
  </si>
  <si>
    <t>Total 1</t>
  </si>
  <si>
    <t>Total 2</t>
  </si>
  <si>
    <t>TOTAL BPU</t>
  </si>
  <si>
    <t>IMTD - IIM (suite)</t>
  </si>
  <si>
    <t>Matisse</t>
  </si>
  <si>
    <t>Ronzier</t>
  </si>
  <si>
    <t>C3T</t>
  </si>
  <si>
    <t>Espace polyvalent</t>
  </si>
  <si>
    <t>A la demande</t>
  </si>
  <si>
    <t>Espace polyvalent - zone cafétéria</t>
  </si>
  <si>
    <t>Nettoyage et désinfection des sols</t>
  </si>
  <si>
    <t>Nettoyage  et désinfection des tables et chaises du restaurant</t>
  </si>
  <si>
    <t>Nettoyage et désinfection des menuiseries</t>
  </si>
  <si>
    <t>Nettoyage et désinfection de l'électroménager (extérieur des hottes, fours, lave vaisselle, plaques de cuisson,…)</t>
  </si>
  <si>
    <t>Nettoyage et désinfection des éviers et robinetterie</t>
  </si>
  <si>
    <t>Nettoyage et désinfection des plans de travail</t>
  </si>
  <si>
    <t>Nettoyage et désinfection des parois verticales de la cuisine</t>
  </si>
  <si>
    <t>Nettoyage des syphons de sol</t>
  </si>
  <si>
    <t>Nettoyage et désinfection de l'intérieur des hottes et des filtres</t>
  </si>
  <si>
    <t>Nettoyage et désinfection du comptoir</t>
  </si>
  <si>
    <t>Nettoyage et désinfection des étagères</t>
  </si>
  <si>
    <t>Nettoyage de l vitrerie</t>
  </si>
  <si>
    <t>Nettoyage des sols de l'auditorium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</si>
</sst>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_-* #,##0.00\ [$€-40C]_-;\-* #,##0.00\ [$€-40C]_-;_-* &quot;-&quot;??\ [$€-40C]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/>
      <diagonal/>
    </border>
    <border>
      <left style="double">
        <color auto="1"/>
      </left>
      <right style="thin">
        <color auto="1"/>
      </right>
      <top/>
      <bottom/>
      <diagonal/>
    </border>
    <border>
      <left/>
      <right/>
      <top style="double">
        <color auto="1"/>
      </top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double">
        <color auto="1"/>
      </left>
      <right/>
      <top/>
      <bottom style="thin">
        <color auto="1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8">
    <xf numFmtId="0" fontId="0" fillId="0" borderId="0" xfId="0"/>
    <xf numFmtId="0" fontId="0" fillId="0" borderId="5" xfId="0" applyBorder="1"/>
    <xf numFmtId="0" fontId="0" fillId="0" borderId="10" xfId="0" applyBorder="1"/>
    <xf numFmtId="0" fontId="0" fillId="0" borderId="13" xfId="0" applyBorder="1"/>
    <xf numFmtId="0" fontId="0" fillId="0" borderId="9" xfId="0" applyBorder="1"/>
    <xf numFmtId="0" fontId="0" fillId="0" borderId="12" xfId="0" applyBorder="1"/>
    <xf numFmtId="0" fontId="0" fillId="0" borderId="16" xfId="0" applyBorder="1"/>
    <xf numFmtId="0" fontId="0" fillId="0" borderId="17" xfId="0" applyBorder="1"/>
    <xf numFmtId="0" fontId="0" fillId="0" borderId="1" xfId="0" applyBorder="1" applyAlignment="1">
      <alignment vertical="center" wrapText="1"/>
    </xf>
    <xf numFmtId="0" fontId="0" fillId="0" borderId="19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3" xfId="0" applyBorder="1" applyAlignment="1">
      <alignment vertical="center" wrapText="1"/>
    </xf>
    <xf numFmtId="0" fontId="0" fillId="0" borderId="25" xfId="0" applyBorder="1" applyAlignment="1">
      <alignment vertical="center" wrapText="1"/>
    </xf>
    <xf numFmtId="0" fontId="0" fillId="0" borderId="7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28" xfId="0" applyBorder="1"/>
    <xf numFmtId="164" fontId="0" fillId="0" borderId="8" xfId="0" applyNumberFormat="1" applyBorder="1" applyAlignment="1">
      <alignment vertical="center"/>
    </xf>
    <xf numFmtId="164" fontId="0" fillId="0" borderId="11" xfId="0" applyNumberFormat="1" applyBorder="1" applyAlignment="1">
      <alignment vertical="center"/>
    </xf>
    <xf numFmtId="164" fontId="0" fillId="0" borderId="14" xfId="0" applyNumberFormat="1" applyBorder="1" applyAlignment="1">
      <alignment vertical="center"/>
    </xf>
    <xf numFmtId="164" fontId="0" fillId="0" borderId="2" xfId="0" applyNumberFormat="1" applyBorder="1" applyAlignment="1">
      <alignment vertical="center" wrapText="1"/>
    </xf>
    <xf numFmtId="164" fontId="0" fillId="0" borderId="0" xfId="0" applyNumberFormat="1"/>
    <xf numFmtId="164" fontId="0" fillId="0" borderId="0" xfId="0" applyNumberFormat="1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20" xfId="0" applyBorder="1" applyAlignment="1">
      <alignment horizontal="center" vertical="center" wrapText="1"/>
    </xf>
    <xf numFmtId="0" fontId="0" fillId="0" borderId="20" xfId="0" applyBorder="1" applyAlignment="1">
      <alignment wrapText="1"/>
    </xf>
    <xf numFmtId="0" fontId="0" fillId="0" borderId="21" xfId="0" applyBorder="1" applyAlignment="1">
      <alignment wrapText="1"/>
    </xf>
    <xf numFmtId="0" fontId="0" fillId="0" borderId="24" xfId="0" applyBorder="1" applyAlignment="1">
      <alignment wrapText="1"/>
    </xf>
    <xf numFmtId="164" fontId="0" fillId="0" borderId="13" xfId="0" applyNumberFormat="1" applyBorder="1"/>
    <xf numFmtId="164" fontId="0" fillId="0" borderId="18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164" fontId="0" fillId="0" borderId="19" xfId="0" applyNumberFormat="1" applyBorder="1" applyAlignment="1">
      <alignment vertical="center" wrapText="1"/>
    </xf>
    <xf numFmtId="0" fontId="0" fillId="0" borderId="0" xfId="0" applyBorder="1"/>
    <xf numFmtId="0" fontId="0" fillId="0" borderId="0" xfId="0" applyBorder="1" applyAlignment="1">
      <alignment horizontal="center"/>
    </xf>
    <xf numFmtId="164" fontId="0" fillId="0" borderId="10" xfId="0" applyNumberFormat="1" applyBorder="1"/>
    <xf numFmtId="164" fontId="0" fillId="0" borderId="7" xfId="0" applyNumberFormat="1" applyBorder="1" applyAlignment="1">
      <alignment vertical="center"/>
    </xf>
    <xf numFmtId="164" fontId="0" fillId="0" borderId="10" xfId="0" applyNumberFormat="1" applyBorder="1" applyAlignment="1">
      <alignment vertical="center"/>
    </xf>
    <xf numFmtId="164" fontId="0" fillId="0" borderId="13" xfId="0" applyNumberFormat="1" applyBorder="1" applyAlignment="1">
      <alignment vertical="center"/>
    </xf>
    <xf numFmtId="164" fontId="0" fillId="0" borderId="10" xfId="0" applyNumberFormat="1" applyBorder="1" applyAlignment="1">
      <alignment vertical="center" wrapText="1"/>
    </xf>
    <xf numFmtId="0" fontId="0" fillId="0" borderId="5" xfId="0" applyFill="1" applyBorder="1" applyAlignment="1">
      <alignment vertical="center" wrapText="1"/>
    </xf>
    <xf numFmtId="0" fontId="0" fillId="0" borderId="5" xfId="0" applyFill="1" applyBorder="1" applyAlignment="1">
      <alignment wrapText="1"/>
    </xf>
    <xf numFmtId="0" fontId="0" fillId="0" borderId="22" xfId="0" applyBorder="1" applyAlignment="1">
      <alignment vertical="center" wrapText="1"/>
    </xf>
    <xf numFmtId="0" fontId="0" fillId="0" borderId="22" xfId="0" applyBorder="1" applyAlignment="1">
      <alignment vertical="center"/>
    </xf>
    <xf numFmtId="164" fontId="0" fillId="0" borderId="22" xfId="0" applyNumberFormat="1" applyBorder="1" applyAlignment="1">
      <alignment vertical="center"/>
    </xf>
    <xf numFmtId="165" fontId="0" fillId="0" borderId="23" xfId="1" applyNumberFormat="1" applyFont="1" applyBorder="1" applyAlignment="1">
      <alignment vertical="center"/>
    </xf>
    <xf numFmtId="164" fontId="0" fillId="0" borderId="23" xfId="0" applyNumberForma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30" xfId="0" applyBorder="1" applyAlignment="1">
      <alignment vertical="center" wrapText="1"/>
    </xf>
    <xf numFmtId="0" fontId="0" fillId="0" borderId="29" xfId="0" applyBorder="1" applyAlignment="1">
      <alignment vertical="center" wrapText="1"/>
    </xf>
    <xf numFmtId="0" fontId="0" fillId="0" borderId="1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331"/>
  <sheetViews>
    <sheetView tabSelected="1" workbookViewId="0"/>
  </sheetViews>
  <sheetFormatPr baseColWidth="10" defaultRowHeight="15" x14ac:dyDescent="0.25"/>
  <cols>
    <col min="1" max="1" width="11.42578125" customWidth="1"/>
    <col min="2" max="2" width="20.42578125" customWidth="1"/>
    <col min="3" max="3" width="39.5703125" customWidth="1"/>
    <col min="4" max="4" width="15.7109375" customWidth="1"/>
    <col min="5" max="5" width="14.7109375" customWidth="1"/>
    <col min="6" max="6" width="14.140625" style="23" customWidth="1"/>
    <col min="7" max="7" width="16.28515625" style="23" customWidth="1"/>
    <col min="8" max="8" width="14.42578125" customWidth="1"/>
  </cols>
  <sheetData>
    <row r="1" spans="1:7" ht="46.5" thickTop="1" thickBot="1" x14ac:dyDescent="0.3">
      <c r="A1" s="8" t="s">
        <v>33</v>
      </c>
      <c r="B1" s="9" t="s">
        <v>34</v>
      </c>
      <c r="C1" s="9" t="s">
        <v>35</v>
      </c>
      <c r="D1" s="15" t="s">
        <v>36</v>
      </c>
      <c r="E1" s="15" t="s">
        <v>82</v>
      </c>
      <c r="F1" s="33" t="s">
        <v>83</v>
      </c>
      <c r="G1" s="22" t="s">
        <v>84</v>
      </c>
    </row>
    <row r="2" spans="1:7" ht="2.1" customHeight="1" thickTop="1" x14ac:dyDescent="0.25">
      <c r="A2" s="62" t="s">
        <v>38</v>
      </c>
      <c r="B2" s="54" t="s">
        <v>39</v>
      </c>
      <c r="C2" s="10"/>
      <c r="D2" s="16"/>
      <c r="E2" s="16"/>
      <c r="F2" s="37"/>
      <c r="G2" s="19"/>
    </row>
    <row r="3" spans="1:7" ht="45" x14ac:dyDescent="0.25">
      <c r="A3" s="63"/>
      <c r="B3" s="55"/>
      <c r="C3" s="11" t="s">
        <v>40</v>
      </c>
      <c r="D3" s="17" t="s">
        <v>41</v>
      </c>
      <c r="E3" s="17">
        <v>1</v>
      </c>
      <c r="F3" s="38"/>
      <c r="G3" s="20">
        <f>E3*F3</f>
        <v>0</v>
      </c>
    </row>
    <row r="4" spans="1:7" ht="30" x14ac:dyDescent="0.25">
      <c r="A4" s="63"/>
      <c r="B4" s="55"/>
      <c r="C4" s="11" t="s">
        <v>42</v>
      </c>
      <c r="D4" s="17" t="s">
        <v>41</v>
      </c>
      <c r="E4" s="17">
        <v>1</v>
      </c>
      <c r="F4" s="38"/>
      <c r="G4" s="20">
        <f t="shared" ref="G4:G68" si="0">E4*F4</f>
        <v>0</v>
      </c>
    </row>
    <row r="5" spans="1:7" ht="30" x14ac:dyDescent="0.25">
      <c r="A5" s="63"/>
      <c r="B5" s="55"/>
      <c r="C5" s="11" t="s">
        <v>43</v>
      </c>
      <c r="D5" s="17" t="s">
        <v>41</v>
      </c>
      <c r="E5" s="17">
        <v>1</v>
      </c>
      <c r="F5" s="38"/>
      <c r="G5" s="20">
        <f t="shared" si="0"/>
        <v>0</v>
      </c>
    </row>
    <row r="6" spans="1:7" x14ac:dyDescent="0.25">
      <c r="A6" s="63"/>
      <c r="B6" s="55"/>
      <c r="C6" s="11" t="s">
        <v>44</v>
      </c>
      <c r="D6" s="17" t="s">
        <v>41</v>
      </c>
      <c r="E6" s="17">
        <v>1</v>
      </c>
      <c r="F6" s="38"/>
      <c r="G6" s="20">
        <f t="shared" si="0"/>
        <v>0</v>
      </c>
    </row>
    <row r="7" spans="1:7" x14ac:dyDescent="0.25">
      <c r="A7" s="63"/>
      <c r="B7" s="55"/>
      <c r="C7" s="11" t="s">
        <v>45</v>
      </c>
      <c r="D7" s="17" t="s">
        <v>41</v>
      </c>
      <c r="E7" s="17">
        <v>1</v>
      </c>
      <c r="F7" s="38"/>
      <c r="G7" s="20">
        <f t="shared" si="0"/>
        <v>0</v>
      </c>
    </row>
    <row r="8" spans="1:7" ht="45" x14ac:dyDescent="0.25">
      <c r="A8" s="63"/>
      <c r="B8" s="55"/>
      <c r="C8" s="11" t="s">
        <v>46</v>
      </c>
      <c r="D8" s="17" t="s">
        <v>41</v>
      </c>
      <c r="E8" s="17">
        <v>1</v>
      </c>
      <c r="F8" s="38"/>
      <c r="G8" s="20">
        <f t="shared" si="0"/>
        <v>0</v>
      </c>
    </row>
    <row r="9" spans="1:7" ht="30" x14ac:dyDescent="0.25">
      <c r="A9" s="63"/>
      <c r="B9" s="55"/>
      <c r="C9" s="11" t="s">
        <v>47</v>
      </c>
      <c r="D9" s="17" t="s">
        <v>41</v>
      </c>
      <c r="E9" s="17">
        <v>1</v>
      </c>
      <c r="F9" s="38"/>
      <c r="G9" s="20">
        <f t="shared" si="0"/>
        <v>0</v>
      </c>
    </row>
    <row r="10" spans="1:7" ht="30" x14ac:dyDescent="0.25">
      <c r="A10" s="63"/>
      <c r="B10" s="55"/>
      <c r="C10" s="11" t="s">
        <v>48</v>
      </c>
      <c r="D10" s="17" t="s">
        <v>41</v>
      </c>
      <c r="E10" s="17">
        <v>1</v>
      </c>
      <c r="F10" s="38"/>
      <c r="G10" s="20">
        <f t="shared" si="0"/>
        <v>0</v>
      </c>
    </row>
    <row r="11" spans="1:7" ht="30" x14ac:dyDescent="0.25">
      <c r="A11" s="63"/>
      <c r="B11" s="55"/>
      <c r="C11" s="11" t="s">
        <v>49</v>
      </c>
      <c r="D11" s="17" t="s">
        <v>41</v>
      </c>
      <c r="E11" s="17">
        <v>1</v>
      </c>
      <c r="F11" s="38"/>
      <c r="G11" s="20">
        <f t="shared" si="0"/>
        <v>0</v>
      </c>
    </row>
    <row r="12" spans="1:7" ht="30" x14ac:dyDescent="0.25">
      <c r="A12" s="63"/>
      <c r="B12" s="55"/>
      <c r="C12" s="11" t="s">
        <v>50</v>
      </c>
      <c r="D12" s="17" t="s">
        <v>41</v>
      </c>
      <c r="E12" s="17">
        <v>1</v>
      </c>
      <c r="F12" s="38"/>
      <c r="G12" s="20">
        <f t="shared" si="0"/>
        <v>0</v>
      </c>
    </row>
    <row r="13" spans="1:7" ht="30" x14ac:dyDescent="0.25">
      <c r="A13" s="63"/>
      <c r="B13" s="55"/>
      <c r="C13" s="11" t="s">
        <v>51</v>
      </c>
      <c r="D13" s="17" t="s">
        <v>41</v>
      </c>
      <c r="E13" s="17">
        <v>1</v>
      </c>
      <c r="F13" s="38"/>
      <c r="G13" s="20">
        <f t="shared" si="0"/>
        <v>0</v>
      </c>
    </row>
    <row r="14" spans="1:7" x14ac:dyDescent="0.25">
      <c r="A14" s="63"/>
      <c r="B14" s="55"/>
      <c r="C14" s="11" t="s">
        <v>52</v>
      </c>
      <c r="D14" s="17" t="s">
        <v>41</v>
      </c>
      <c r="E14" s="17">
        <v>1</v>
      </c>
      <c r="F14" s="38"/>
      <c r="G14" s="20">
        <f t="shared" si="0"/>
        <v>0</v>
      </c>
    </row>
    <row r="15" spans="1:7" x14ac:dyDescent="0.25">
      <c r="A15" s="63"/>
      <c r="B15" s="55"/>
      <c r="C15" s="11" t="s">
        <v>53</v>
      </c>
      <c r="D15" s="17" t="s">
        <v>41</v>
      </c>
      <c r="E15" s="17">
        <v>1</v>
      </c>
      <c r="F15" s="38"/>
      <c r="G15" s="20">
        <f t="shared" si="0"/>
        <v>0</v>
      </c>
    </row>
    <row r="16" spans="1:7" ht="15.75" thickBot="1" x14ac:dyDescent="0.3">
      <c r="A16" s="12" t="s">
        <v>54</v>
      </c>
      <c r="B16" s="13"/>
      <c r="C16" s="14"/>
      <c r="D16" s="13"/>
      <c r="E16" s="13"/>
      <c r="F16" s="39"/>
      <c r="G16" s="21">
        <f>SUM(G3:G15)</f>
        <v>0</v>
      </c>
    </row>
    <row r="17" spans="1:7" ht="46.5" thickTop="1" thickBot="1" x14ac:dyDescent="0.3">
      <c r="A17" s="8" t="s">
        <v>33</v>
      </c>
      <c r="B17" s="9" t="s">
        <v>34</v>
      </c>
      <c r="C17" s="9" t="s">
        <v>35</v>
      </c>
      <c r="D17" s="9" t="s">
        <v>36</v>
      </c>
      <c r="E17" s="9" t="s">
        <v>82</v>
      </c>
      <c r="F17" s="33" t="s">
        <v>83</v>
      </c>
      <c r="G17" s="22" t="s">
        <v>84</v>
      </c>
    </row>
    <row r="18" spans="1:7" ht="45.75" thickTop="1" x14ac:dyDescent="0.25">
      <c r="A18" s="64" t="s">
        <v>38</v>
      </c>
      <c r="B18" s="66" t="s">
        <v>93</v>
      </c>
      <c r="C18" s="10" t="s">
        <v>40</v>
      </c>
      <c r="D18" s="16" t="s">
        <v>41</v>
      </c>
      <c r="E18" s="16">
        <v>1</v>
      </c>
      <c r="F18" s="37"/>
      <c r="G18" s="19">
        <f t="shared" si="0"/>
        <v>0</v>
      </c>
    </row>
    <row r="19" spans="1:7" ht="30" x14ac:dyDescent="0.25">
      <c r="A19" s="65"/>
      <c r="B19" s="67"/>
      <c r="C19" s="11" t="s">
        <v>42</v>
      </c>
      <c r="D19" s="17" t="s">
        <v>41</v>
      </c>
      <c r="E19" s="17">
        <v>1</v>
      </c>
      <c r="F19" s="38"/>
      <c r="G19" s="20">
        <f t="shared" si="0"/>
        <v>0</v>
      </c>
    </row>
    <row r="20" spans="1:7" ht="30" x14ac:dyDescent="0.25">
      <c r="A20" s="65"/>
      <c r="B20" s="67"/>
      <c r="C20" s="11" t="s">
        <v>43</v>
      </c>
      <c r="D20" s="17" t="s">
        <v>41</v>
      </c>
      <c r="E20" s="17">
        <v>1</v>
      </c>
      <c r="F20" s="38"/>
      <c r="G20" s="20">
        <f t="shared" si="0"/>
        <v>0</v>
      </c>
    </row>
    <row r="21" spans="1:7" x14ac:dyDescent="0.25">
      <c r="A21" s="65"/>
      <c r="B21" s="67"/>
      <c r="C21" s="11" t="s">
        <v>44</v>
      </c>
      <c r="D21" s="17" t="s">
        <v>41</v>
      </c>
      <c r="E21" s="17">
        <v>1</v>
      </c>
      <c r="F21" s="38"/>
      <c r="G21" s="20">
        <f t="shared" si="0"/>
        <v>0</v>
      </c>
    </row>
    <row r="22" spans="1:7" x14ac:dyDescent="0.25">
      <c r="A22" s="65"/>
      <c r="B22" s="67"/>
      <c r="C22" s="11" t="s">
        <v>45</v>
      </c>
      <c r="D22" s="17" t="s">
        <v>41</v>
      </c>
      <c r="E22" s="17">
        <v>1</v>
      </c>
      <c r="F22" s="38"/>
      <c r="G22" s="20">
        <f t="shared" si="0"/>
        <v>0</v>
      </c>
    </row>
    <row r="23" spans="1:7" ht="45" x14ac:dyDescent="0.25">
      <c r="A23" s="65"/>
      <c r="B23" s="67"/>
      <c r="C23" s="11" t="s">
        <v>46</v>
      </c>
      <c r="D23" s="17" t="s">
        <v>41</v>
      </c>
      <c r="E23" s="17">
        <v>1</v>
      </c>
      <c r="F23" s="38"/>
      <c r="G23" s="20">
        <f t="shared" si="0"/>
        <v>0</v>
      </c>
    </row>
    <row r="24" spans="1:7" ht="30" x14ac:dyDescent="0.25">
      <c r="A24" s="65"/>
      <c r="B24" s="67"/>
      <c r="C24" s="11" t="s">
        <v>47</v>
      </c>
      <c r="D24" s="17" t="s">
        <v>41</v>
      </c>
      <c r="E24" s="17">
        <v>1</v>
      </c>
      <c r="F24" s="38"/>
      <c r="G24" s="20">
        <f t="shared" si="0"/>
        <v>0</v>
      </c>
    </row>
    <row r="25" spans="1:7" ht="30" x14ac:dyDescent="0.25">
      <c r="A25" s="65"/>
      <c r="B25" s="67"/>
      <c r="C25" s="11" t="s">
        <v>48</v>
      </c>
      <c r="D25" s="17" t="s">
        <v>41</v>
      </c>
      <c r="E25" s="17">
        <v>1</v>
      </c>
      <c r="F25" s="38"/>
      <c r="G25" s="20">
        <f t="shared" si="0"/>
        <v>0</v>
      </c>
    </row>
    <row r="26" spans="1:7" ht="30" x14ac:dyDescent="0.25">
      <c r="A26" s="65"/>
      <c r="B26" s="67"/>
      <c r="C26" s="11" t="s">
        <v>49</v>
      </c>
      <c r="D26" s="17" t="s">
        <v>41</v>
      </c>
      <c r="E26" s="17">
        <v>1</v>
      </c>
      <c r="F26" s="38"/>
      <c r="G26" s="20">
        <f t="shared" si="0"/>
        <v>0</v>
      </c>
    </row>
    <row r="27" spans="1:7" ht="30" x14ac:dyDescent="0.25">
      <c r="A27" s="65"/>
      <c r="B27" s="67"/>
      <c r="C27" s="11" t="s">
        <v>50</v>
      </c>
      <c r="D27" s="17" t="s">
        <v>41</v>
      </c>
      <c r="E27" s="17">
        <v>1</v>
      </c>
      <c r="F27" s="38"/>
      <c r="G27" s="20">
        <f t="shared" si="0"/>
        <v>0</v>
      </c>
    </row>
    <row r="28" spans="1:7" ht="30" x14ac:dyDescent="0.25">
      <c r="A28" s="65"/>
      <c r="B28" s="67"/>
      <c r="C28" s="11" t="s">
        <v>51</v>
      </c>
      <c r="D28" s="17" t="s">
        <v>41</v>
      </c>
      <c r="E28" s="17">
        <v>1</v>
      </c>
      <c r="F28" s="38"/>
      <c r="G28" s="20">
        <f t="shared" si="0"/>
        <v>0</v>
      </c>
    </row>
    <row r="29" spans="1:7" x14ac:dyDescent="0.25">
      <c r="A29" s="65"/>
      <c r="B29" s="67"/>
      <c r="C29" s="11" t="s">
        <v>52</v>
      </c>
      <c r="D29" s="17" t="s">
        <v>41</v>
      </c>
      <c r="E29" s="17">
        <v>1</v>
      </c>
      <c r="F29" s="38"/>
      <c r="G29" s="20">
        <f t="shared" si="0"/>
        <v>0</v>
      </c>
    </row>
    <row r="30" spans="1:7" x14ac:dyDescent="0.25">
      <c r="A30" s="65"/>
      <c r="B30" s="67"/>
      <c r="C30" s="11" t="s">
        <v>53</v>
      </c>
      <c r="D30" s="17" t="s">
        <v>41</v>
      </c>
      <c r="E30" s="17">
        <v>1</v>
      </c>
      <c r="F30" s="38"/>
      <c r="G30" s="20">
        <f t="shared" si="0"/>
        <v>0</v>
      </c>
    </row>
    <row r="31" spans="1:7" ht="30" x14ac:dyDescent="0.25">
      <c r="A31" s="65"/>
      <c r="B31" s="67"/>
      <c r="C31" s="11" t="s">
        <v>55</v>
      </c>
      <c r="D31" s="17" t="s">
        <v>56</v>
      </c>
      <c r="E31" s="17">
        <v>2</v>
      </c>
      <c r="F31" s="38"/>
      <c r="G31" s="20">
        <f t="shared" si="0"/>
        <v>0</v>
      </c>
    </row>
    <row r="32" spans="1:7" ht="15.75" thickBot="1" x14ac:dyDescent="0.3">
      <c r="A32" s="12" t="s">
        <v>54</v>
      </c>
      <c r="B32" s="13"/>
      <c r="C32" s="14"/>
      <c r="D32" s="13"/>
      <c r="E32" s="13"/>
      <c r="F32" s="39"/>
      <c r="G32" s="21">
        <f>SUM(G18:G31)</f>
        <v>0</v>
      </c>
    </row>
    <row r="33" spans="1:7" ht="46.5" thickTop="1" thickBot="1" x14ac:dyDescent="0.3">
      <c r="A33" s="8" t="s">
        <v>33</v>
      </c>
      <c r="B33" s="9" t="s">
        <v>34</v>
      </c>
      <c r="C33" s="9" t="s">
        <v>35</v>
      </c>
      <c r="D33" s="9" t="s">
        <v>36</v>
      </c>
      <c r="E33" s="9" t="s">
        <v>82</v>
      </c>
      <c r="F33" s="33" t="s">
        <v>83</v>
      </c>
      <c r="G33" s="22" t="s">
        <v>84</v>
      </c>
    </row>
    <row r="34" spans="1:7" ht="46.5" thickTop="1" thickBot="1" x14ac:dyDescent="0.3">
      <c r="A34" s="8" t="s">
        <v>33</v>
      </c>
      <c r="B34" s="9" t="s">
        <v>34</v>
      </c>
      <c r="C34" s="9" t="s">
        <v>35</v>
      </c>
      <c r="D34" s="9" t="s">
        <v>36</v>
      </c>
      <c r="E34" s="9" t="s">
        <v>82</v>
      </c>
      <c r="F34" s="33" t="s">
        <v>83</v>
      </c>
      <c r="G34" s="22" t="s">
        <v>84</v>
      </c>
    </row>
    <row r="35" spans="1:7" ht="45.75" thickTop="1" x14ac:dyDescent="0.25">
      <c r="A35" s="64" t="s">
        <v>86</v>
      </c>
      <c r="B35" s="66" t="s">
        <v>92</v>
      </c>
      <c r="C35" s="10" t="s">
        <v>40</v>
      </c>
      <c r="D35" s="16" t="s">
        <v>41</v>
      </c>
      <c r="E35" s="16">
        <v>1</v>
      </c>
      <c r="F35" s="37"/>
      <c r="G35" s="19">
        <f t="shared" si="0"/>
        <v>0</v>
      </c>
    </row>
    <row r="36" spans="1:7" ht="30" x14ac:dyDescent="0.25">
      <c r="A36" s="65"/>
      <c r="B36" s="67"/>
      <c r="C36" s="11" t="s">
        <v>42</v>
      </c>
      <c r="D36" s="17" t="s">
        <v>41</v>
      </c>
      <c r="E36" s="17">
        <v>1</v>
      </c>
      <c r="F36" s="38"/>
      <c r="G36" s="20">
        <f t="shared" si="0"/>
        <v>0</v>
      </c>
    </row>
    <row r="37" spans="1:7" ht="30" x14ac:dyDescent="0.25">
      <c r="A37" s="65"/>
      <c r="B37" s="67"/>
      <c r="C37" s="11" t="s">
        <v>43</v>
      </c>
      <c r="D37" s="17" t="s">
        <v>41</v>
      </c>
      <c r="E37" s="17">
        <v>1</v>
      </c>
      <c r="F37" s="38"/>
      <c r="G37" s="20">
        <f t="shared" si="0"/>
        <v>0</v>
      </c>
    </row>
    <row r="38" spans="1:7" x14ac:dyDescent="0.25">
      <c r="A38" s="65"/>
      <c r="B38" s="67"/>
      <c r="C38" s="11" t="s">
        <v>44</v>
      </c>
      <c r="D38" s="17" t="s">
        <v>41</v>
      </c>
      <c r="E38" s="17">
        <v>1</v>
      </c>
      <c r="F38" s="38"/>
      <c r="G38" s="20">
        <f t="shared" si="0"/>
        <v>0</v>
      </c>
    </row>
    <row r="39" spans="1:7" x14ac:dyDescent="0.25">
      <c r="A39" s="65"/>
      <c r="B39" s="67"/>
      <c r="C39" s="11" t="s">
        <v>45</v>
      </c>
      <c r="D39" s="17" t="s">
        <v>41</v>
      </c>
      <c r="E39" s="17">
        <v>1</v>
      </c>
      <c r="F39" s="38"/>
      <c r="G39" s="20">
        <f t="shared" si="0"/>
        <v>0</v>
      </c>
    </row>
    <row r="40" spans="1:7" ht="45" x14ac:dyDescent="0.25">
      <c r="A40" s="65"/>
      <c r="B40" s="67"/>
      <c r="C40" s="11" t="s">
        <v>46</v>
      </c>
      <c r="D40" s="17" t="s">
        <v>41</v>
      </c>
      <c r="E40" s="17">
        <v>1</v>
      </c>
      <c r="F40" s="38"/>
      <c r="G40" s="20">
        <f t="shared" si="0"/>
        <v>0</v>
      </c>
    </row>
    <row r="41" spans="1:7" ht="30" x14ac:dyDescent="0.25">
      <c r="A41" s="65"/>
      <c r="B41" s="67"/>
      <c r="C41" s="11" t="s">
        <v>47</v>
      </c>
      <c r="D41" s="17" t="s">
        <v>41</v>
      </c>
      <c r="E41" s="17">
        <v>1</v>
      </c>
      <c r="F41" s="38"/>
      <c r="G41" s="20">
        <f t="shared" si="0"/>
        <v>0</v>
      </c>
    </row>
    <row r="42" spans="1:7" ht="30" x14ac:dyDescent="0.25">
      <c r="A42" s="65"/>
      <c r="B42" s="67"/>
      <c r="C42" s="11" t="s">
        <v>48</v>
      </c>
      <c r="D42" s="17" t="s">
        <v>41</v>
      </c>
      <c r="E42" s="17">
        <v>1</v>
      </c>
      <c r="F42" s="38"/>
      <c r="G42" s="20">
        <f t="shared" si="0"/>
        <v>0</v>
      </c>
    </row>
    <row r="43" spans="1:7" ht="30" x14ac:dyDescent="0.25">
      <c r="A43" s="65"/>
      <c r="B43" s="67"/>
      <c r="C43" s="11" t="s">
        <v>49</v>
      </c>
      <c r="D43" s="17" t="s">
        <v>41</v>
      </c>
      <c r="E43" s="17">
        <v>1</v>
      </c>
      <c r="F43" s="38"/>
      <c r="G43" s="20">
        <f t="shared" si="0"/>
        <v>0</v>
      </c>
    </row>
    <row r="44" spans="1:7" ht="30" x14ac:dyDescent="0.25">
      <c r="A44" s="65"/>
      <c r="B44" s="67"/>
      <c r="C44" s="11" t="s">
        <v>50</v>
      </c>
      <c r="D44" s="17" t="s">
        <v>41</v>
      </c>
      <c r="E44" s="17">
        <v>1</v>
      </c>
      <c r="F44" s="38"/>
      <c r="G44" s="20">
        <f t="shared" si="0"/>
        <v>0</v>
      </c>
    </row>
    <row r="45" spans="1:7" ht="30" x14ac:dyDescent="0.25">
      <c r="A45" s="65"/>
      <c r="B45" s="67"/>
      <c r="C45" s="11" t="s">
        <v>51</v>
      </c>
      <c r="D45" s="17" t="s">
        <v>41</v>
      </c>
      <c r="E45" s="17">
        <v>1</v>
      </c>
      <c r="F45" s="38"/>
      <c r="G45" s="20">
        <f t="shared" si="0"/>
        <v>0</v>
      </c>
    </row>
    <row r="46" spans="1:7" x14ac:dyDescent="0.25">
      <c r="A46" s="65"/>
      <c r="B46" s="67"/>
      <c r="C46" s="11" t="s">
        <v>52</v>
      </c>
      <c r="D46" s="17" t="s">
        <v>41</v>
      </c>
      <c r="E46" s="17">
        <v>1</v>
      </c>
      <c r="F46" s="38"/>
      <c r="G46" s="20">
        <f t="shared" si="0"/>
        <v>0</v>
      </c>
    </row>
    <row r="47" spans="1:7" x14ac:dyDescent="0.25">
      <c r="A47" s="65"/>
      <c r="B47" s="67"/>
      <c r="C47" s="11" t="s">
        <v>53</v>
      </c>
      <c r="D47" s="17" t="s">
        <v>41</v>
      </c>
      <c r="E47" s="17">
        <v>1</v>
      </c>
      <c r="F47" s="38"/>
      <c r="G47" s="20">
        <f t="shared" si="0"/>
        <v>0</v>
      </c>
    </row>
    <row r="48" spans="1:7" ht="15.75" thickBot="1" x14ac:dyDescent="0.3">
      <c r="A48" s="12" t="s">
        <v>54</v>
      </c>
      <c r="B48" s="13"/>
      <c r="C48" s="14"/>
      <c r="D48" s="13"/>
      <c r="E48" s="13"/>
      <c r="F48" s="39"/>
      <c r="G48" s="21">
        <f>SUM(G35:G47)</f>
        <v>0</v>
      </c>
    </row>
    <row r="49" spans="1:7" ht="46.5" thickTop="1" thickBot="1" x14ac:dyDescent="0.3">
      <c r="A49" s="8" t="s">
        <v>33</v>
      </c>
      <c r="B49" s="9" t="s">
        <v>34</v>
      </c>
      <c r="C49" s="9" t="s">
        <v>35</v>
      </c>
      <c r="D49" s="9" t="s">
        <v>36</v>
      </c>
      <c r="E49" s="9" t="s">
        <v>82</v>
      </c>
      <c r="F49" s="33" t="s">
        <v>83</v>
      </c>
      <c r="G49" s="22" t="s">
        <v>84</v>
      </c>
    </row>
    <row r="50" spans="1:7" ht="45.75" thickTop="1" x14ac:dyDescent="0.25">
      <c r="A50" s="62" t="s">
        <v>38</v>
      </c>
      <c r="B50" s="54" t="s">
        <v>57</v>
      </c>
      <c r="C50" s="10" t="s">
        <v>40</v>
      </c>
      <c r="D50" s="16" t="s">
        <v>41</v>
      </c>
      <c r="E50" s="16">
        <v>1</v>
      </c>
      <c r="F50" s="37"/>
      <c r="G50" s="19">
        <f t="shared" si="0"/>
        <v>0</v>
      </c>
    </row>
    <row r="51" spans="1:7" ht="30" x14ac:dyDescent="0.25">
      <c r="A51" s="63"/>
      <c r="B51" s="55"/>
      <c r="C51" s="11" t="s">
        <v>42</v>
      </c>
      <c r="D51" s="17" t="s">
        <v>41</v>
      </c>
      <c r="E51" s="17">
        <v>1</v>
      </c>
      <c r="F51" s="38"/>
      <c r="G51" s="20">
        <f t="shared" si="0"/>
        <v>0</v>
      </c>
    </row>
    <row r="52" spans="1:7" ht="30" x14ac:dyDescent="0.25">
      <c r="A52" s="63"/>
      <c r="B52" s="55"/>
      <c r="C52" s="11" t="s">
        <v>43</v>
      </c>
      <c r="D52" s="17" t="s">
        <v>41</v>
      </c>
      <c r="E52" s="17">
        <v>1</v>
      </c>
      <c r="F52" s="38"/>
      <c r="G52" s="20">
        <f t="shared" si="0"/>
        <v>0</v>
      </c>
    </row>
    <row r="53" spans="1:7" x14ac:dyDescent="0.25">
      <c r="A53" s="63"/>
      <c r="B53" s="55"/>
      <c r="C53" s="11" t="s">
        <v>44</v>
      </c>
      <c r="D53" s="17" t="s">
        <v>41</v>
      </c>
      <c r="E53" s="17">
        <v>1</v>
      </c>
      <c r="F53" s="38"/>
      <c r="G53" s="20">
        <f t="shared" si="0"/>
        <v>0</v>
      </c>
    </row>
    <row r="54" spans="1:7" ht="45" x14ac:dyDescent="0.25">
      <c r="A54" s="63"/>
      <c r="B54" s="55"/>
      <c r="C54" s="11" t="s">
        <v>46</v>
      </c>
      <c r="D54" s="17" t="s">
        <v>41</v>
      </c>
      <c r="E54" s="17">
        <v>1</v>
      </c>
      <c r="F54" s="38"/>
      <c r="G54" s="20">
        <f t="shared" si="0"/>
        <v>0</v>
      </c>
    </row>
    <row r="55" spans="1:7" ht="30" x14ac:dyDescent="0.25">
      <c r="A55" s="63"/>
      <c r="B55" s="55"/>
      <c r="C55" s="11" t="s">
        <v>47</v>
      </c>
      <c r="D55" s="17" t="s">
        <v>41</v>
      </c>
      <c r="E55" s="17">
        <v>1</v>
      </c>
      <c r="F55" s="38"/>
      <c r="G55" s="20"/>
    </row>
    <row r="56" spans="1:7" ht="30" x14ac:dyDescent="0.25">
      <c r="A56" s="63"/>
      <c r="B56" s="55"/>
      <c r="C56" s="11" t="s">
        <v>48</v>
      </c>
      <c r="D56" s="17" t="s">
        <v>41</v>
      </c>
      <c r="E56" s="17">
        <v>1</v>
      </c>
      <c r="F56" s="38"/>
      <c r="G56" s="20">
        <f t="shared" si="0"/>
        <v>0</v>
      </c>
    </row>
    <row r="57" spans="1:7" ht="30" x14ac:dyDescent="0.25">
      <c r="A57" s="63"/>
      <c r="B57" s="55"/>
      <c r="C57" s="11" t="s">
        <v>49</v>
      </c>
      <c r="D57" s="17" t="s">
        <v>41</v>
      </c>
      <c r="E57" s="17">
        <v>1</v>
      </c>
      <c r="F57" s="38"/>
      <c r="G57" s="20">
        <f t="shared" si="0"/>
        <v>0</v>
      </c>
    </row>
    <row r="58" spans="1:7" ht="30" x14ac:dyDescent="0.25">
      <c r="A58" s="63"/>
      <c r="B58" s="55"/>
      <c r="C58" s="11" t="s">
        <v>50</v>
      </c>
      <c r="D58" s="17" t="s">
        <v>41</v>
      </c>
      <c r="E58" s="17">
        <v>1</v>
      </c>
      <c r="F58" s="38"/>
      <c r="G58" s="20">
        <f t="shared" si="0"/>
        <v>0</v>
      </c>
    </row>
    <row r="59" spans="1:7" ht="15.75" thickBot="1" x14ac:dyDescent="0.3">
      <c r="A59" s="12" t="s">
        <v>54</v>
      </c>
      <c r="B59" s="13"/>
      <c r="C59" s="14"/>
      <c r="D59" s="13"/>
      <c r="E59" s="13"/>
      <c r="F59" s="39"/>
      <c r="G59" s="21">
        <f>SUM(G50:G58)</f>
        <v>0</v>
      </c>
    </row>
    <row r="60" spans="1:7" ht="46.5" thickTop="1" thickBot="1" x14ac:dyDescent="0.3">
      <c r="A60" s="8" t="s">
        <v>33</v>
      </c>
      <c r="B60" s="9" t="s">
        <v>34</v>
      </c>
      <c r="C60" s="9" t="s">
        <v>35</v>
      </c>
      <c r="D60" s="9" t="s">
        <v>36</v>
      </c>
      <c r="E60" s="9" t="s">
        <v>82</v>
      </c>
      <c r="F60" s="33" t="s">
        <v>83</v>
      </c>
      <c r="G60" s="22" t="s">
        <v>84</v>
      </c>
    </row>
    <row r="61" spans="1:7" ht="45.75" thickTop="1" x14ac:dyDescent="0.25">
      <c r="A61" s="62" t="s">
        <v>38</v>
      </c>
      <c r="B61" s="50" t="s">
        <v>58</v>
      </c>
      <c r="C61" s="11" t="s">
        <v>40</v>
      </c>
      <c r="D61" s="17" t="s">
        <v>41</v>
      </c>
      <c r="E61" s="17">
        <v>1</v>
      </c>
      <c r="F61" s="38"/>
      <c r="G61" s="20">
        <f t="shared" si="0"/>
        <v>0</v>
      </c>
    </row>
    <row r="62" spans="1:7" ht="30" x14ac:dyDescent="0.25">
      <c r="A62" s="63"/>
      <c r="B62" s="51"/>
      <c r="C62" s="11" t="s">
        <v>42</v>
      </c>
      <c r="D62" s="17" t="s">
        <v>41</v>
      </c>
      <c r="E62" s="17">
        <v>1</v>
      </c>
      <c r="F62" s="38"/>
      <c r="G62" s="20">
        <f t="shared" si="0"/>
        <v>0</v>
      </c>
    </row>
    <row r="63" spans="1:7" ht="30" x14ac:dyDescent="0.25">
      <c r="A63" s="63"/>
      <c r="B63" s="51"/>
      <c r="C63" s="11" t="s">
        <v>43</v>
      </c>
      <c r="D63" s="17" t="s">
        <v>41</v>
      </c>
      <c r="E63" s="17">
        <v>1</v>
      </c>
      <c r="F63" s="38"/>
      <c r="G63" s="20">
        <f t="shared" si="0"/>
        <v>0</v>
      </c>
    </row>
    <row r="64" spans="1:7" x14ac:dyDescent="0.25">
      <c r="A64" s="63"/>
      <c r="B64" s="51"/>
      <c r="C64" s="11" t="s">
        <v>44</v>
      </c>
      <c r="D64" s="17" t="s">
        <v>41</v>
      </c>
      <c r="E64" s="17">
        <v>1</v>
      </c>
      <c r="F64" s="38"/>
      <c r="G64" s="20">
        <f t="shared" si="0"/>
        <v>0</v>
      </c>
    </row>
    <row r="65" spans="1:7" ht="45" x14ac:dyDescent="0.25">
      <c r="A65" s="63"/>
      <c r="B65" s="51"/>
      <c r="C65" s="11" t="s">
        <v>46</v>
      </c>
      <c r="D65" s="17" t="s">
        <v>41</v>
      </c>
      <c r="E65" s="17">
        <v>1</v>
      </c>
      <c r="F65" s="38"/>
      <c r="G65" s="20">
        <f t="shared" si="0"/>
        <v>0</v>
      </c>
    </row>
    <row r="66" spans="1:7" ht="30" x14ac:dyDescent="0.25">
      <c r="A66" s="63"/>
      <c r="B66" s="51"/>
      <c r="C66" s="11" t="s">
        <v>47</v>
      </c>
      <c r="D66" s="17" t="s">
        <v>41</v>
      </c>
      <c r="E66" s="17">
        <v>1</v>
      </c>
      <c r="F66" s="38"/>
      <c r="G66" s="20">
        <f t="shared" si="0"/>
        <v>0</v>
      </c>
    </row>
    <row r="67" spans="1:7" ht="30" x14ac:dyDescent="0.25">
      <c r="A67" s="63"/>
      <c r="B67" s="51"/>
      <c r="C67" s="11" t="s">
        <v>48</v>
      </c>
      <c r="D67" s="17" t="s">
        <v>41</v>
      </c>
      <c r="E67" s="17">
        <v>1</v>
      </c>
      <c r="F67" s="38"/>
      <c r="G67" s="20">
        <f t="shared" si="0"/>
        <v>0</v>
      </c>
    </row>
    <row r="68" spans="1:7" ht="30" x14ac:dyDescent="0.25">
      <c r="A68" s="63"/>
      <c r="B68" s="51"/>
      <c r="C68" s="11" t="s">
        <v>49</v>
      </c>
      <c r="D68" s="17" t="s">
        <v>41</v>
      </c>
      <c r="E68" s="17">
        <v>1</v>
      </c>
      <c r="F68" s="38"/>
      <c r="G68" s="20">
        <f t="shared" si="0"/>
        <v>0</v>
      </c>
    </row>
    <row r="69" spans="1:7" ht="30" x14ac:dyDescent="0.25">
      <c r="A69" s="63"/>
      <c r="B69" s="51"/>
      <c r="C69" s="11" t="s">
        <v>50</v>
      </c>
      <c r="D69" s="17" t="s">
        <v>41</v>
      </c>
      <c r="E69" s="17">
        <v>1</v>
      </c>
      <c r="F69" s="38"/>
      <c r="G69" s="20">
        <f t="shared" ref="G69:G136" si="1">E69*F69</f>
        <v>0</v>
      </c>
    </row>
    <row r="70" spans="1:7" ht="30" x14ac:dyDescent="0.25">
      <c r="A70" s="63"/>
      <c r="B70" s="51"/>
      <c r="C70" s="11" t="s">
        <v>51</v>
      </c>
      <c r="D70" s="17" t="s">
        <v>41</v>
      </c>
      <c r="E70" s="17">
        <v>1</v>
      </c>
      <c r="F70" s="38"/>
      <c r="G70" s="20">
        <f t="shared" si="1"/>
        <v>0</v>
      </c>
    </row>
    <row r="71" spans="1:7" ht="15.75" thickBot="1" x14ac:dyDescent="0.3">
      <c r="A71" s="12" t="s">
        <v>54</v>
      </c>
      <c r="B71" s="13"/>
      <c r="C71" s="14"/>
      <c r="D71" s="13"/>
      <c r="E71" s="13"/>
      <c r="F71" s="39"/>
      <c r="G71" s="21">
        <f>SUM(G61:G70)</f>
        <v>0</v>
      </c>
    </row>
    <row r="72" spans="1:7" ht="46.5" thickTop="1" thickBot="1" x14ac:dyDescent="0.3">
      <c r="A72" s="8" t="s">
        <v>33</v>
      </c>
      <c r="B72" s="9" t="s">
        <v>34</v>
      </c>
      <c r="C72" s="9" t="s">
        <v>35</v>
      </c>
      <c r="D72" s="9" t="s">
        <v>36</v>
      </c>
      <c r="E72" s="9" t="s">
        <v>82</v>
      </c>
      <c r="F72" s="33" t="s">
        <v>83</v>
      </c>
      <c r="G72" s="22" t="s">
        <v>84</v>
      </c>
    </row>
    <row r="73" spans="1:7" ht="45.75" thickTop="1" x14ac:dyDescent="0.25">
      <c r="A73" s="62" t="s">
        <v>38</v>
      </c>
      <c r="B73" s="54" t="s">
        <v>59</v>
      </c>
      <c r="C73" s="10" t="s">
        <v>40</v>
      </c>
      <c r="D73" s="16" t="s">
        <v>41</v>
      </c>
      <c r="E73" s="16">
        <v>1</v>
      </c>
      <c r="F73" s="37"/>
      <c r="G73" s="19">
        <f t="shared" si="1"/>
        <v>0</v>
      </c>
    </row>
    <row r="74" spans="1:7" ht="30" x14ac:dyDescent="0.25">
      <c r="A74" s="63"/>
      <c r="B74" s="55"/>
      <c r="C74" s="11" t="s">
        <v>42</v>
      </c>
      <c r="D74" s="17" t="s">
        <v>41</v>
      </c>
      <c r="E74" s="17">
        <v>1</v>
      </c>
      <c r="F74" s="38"/>
      <c r="G74" s="20">
        <f t="shared" si="1"/>
        <v>0</v>
      </c>
    </row>
    <row r="75" spans="1:7" ht="30" x14ac:dyDescent="0.25">
      <c r="A75" s="63"/>
      <c r="B75" s="55"/>
      <c r="C75" s="11" t="s">
        <v>43</v>
      </c>
      <c r="D75" s="17" t="s">
        <v>41</v>
      </c>
      <c r="E75" s="17">
        <v>1</v>
      </c>
      <c r="F75" s="38"/>
      <c r="G75" s="20">
        <f t="shared" si="1"/>
        <v>0</v>
      </c>
    </row>
    <row r="76" spans="1:7" x14ac:dyDescent="0.25">
      <c r="A76" s="63"/>
      <c r="B76" s="55"/>
      <c r="C76" s="11" t="s">
        <v>44</v>
      </c>
      <c r="D76" s="17" t="s">
        <v>41</v>
      </c>
      <c r="E76" s="17">
        <v>1</v>
      </c>
      <c r="F76" s="38"/>
      <c r="G76" s="20">
        <f t="shared" si="1"/>
        <v>0</v>
      </c>
    </row>
    <row r="77" spans="1:7" ht="45" x14ac:dyDescent="0.25">
      <c r="A77" s="63"/>
      <c r="B77" s="55"/>
      <c r="C77" s="11" t="s">
        <v>46</v>
      </c>
      <c r="D77" s="17" t="s">
        <v>41</v>
      </c>
      <c r="E77" s="17">
        <v>1</v>
      </c>
      <c r="F77" s="38"/>
      <c r="G77" s="20">
        <f t="shared" si="1"/>
        <v>0</v>
      </c>
    </row>
    <row r="78" spans="1:7" ht="30" x14ac:dyDescent="0.25">
      <c r="A78" s="63"/>
      <c r="B78" s="55"/>
      <c r="C78" s="11" t="s">
        <v>47</v>
      </c>
      <c r="D78" s="17" t="s">
        <v>41</v>
      </c>
      <c r="E78" s="17">
        <v>1</v>
      </c>
      <c r="F78" s="38"/>
      <c r="G78" s="20">
        <f t="shared" si="1"/>
        <v>0</v>
      </c>
    </row>
    <row r="79" spans="1:7" ht="30" x14ac:dyDescent="0.25">
      <c r="A79" s="63"/>
      <c r="B79" s="55"/>
      <c r="C79" s="11" t="s">
        <v>48</v>
      </c>
      <c r="D79" s="17" t="s">
        <v>41</v>
      </c>
      <c r="E79" s="17">
        <v>1</v>
      </c>
      <c r="F79" s="38"/>
      <c r="G79" s="20">
        <f t="shared" si="1"/>
        <v>0</v>
      </c>
    </row>
    <row r="80" spans="1:7" ht="30" x14ac:dyDescent="0.25">
      <c r="A80" s="63"/>
      <c r="B80" s="55"/>
      <c r="C80" s="11" t="s">
        <v>35</v>
      </c>
      <c r="D80" s="11" t="s">
        <v>36</v>
      </c>
      <c r="E80" s="11"/>
      <c r="F80" s="40" t="s">
        <v>37</v>
      </c>
      <c r="G80" s="20"/>
    </row>
    <row r="81" spans="1:7" ht="30" x14ac:dyDescent="0.25">
      <c r="A81" s="63"/>
      <c r="B81" s="55"/>
      <c r="C81" s="11" t="s">
        <v>49</v>
      </c>
      <c r="D81" s="17" t="s">
        <v>41</v>
      </c>
      <c r="E81" s="17">
        <v>1</v>
      </c>
      <c r="F81" s="38"/>
      <c r="G81" s="20">
        <f t="shared" si="1"/>
        <v>0</v>
      </c>
    </row>
    <row r="82" spans="1:7" ht="30" x14ac:dyDescent="0.25">
      <c r="A82" s="63"/>
      <c r="B82" s="55"/>
      <c r="C82" s="11" t="s">
        <v>50</v>
      </c>
      <c r="D82" s="17" t="s">
        <v>41</v>
      </c>
      <c r="E82" s="17">
        <v>1</v>
      </c>
      <c r="F82" s="38"/>
      <c r="G82" s="20">
        <f t="shared" si="1"/>
        <v>0</v>
      </c>
    </row>
    <row r="83" spans="1:7" ht="15.75" thickBot="1" x14ac:dyDescent="0.3">
      <c r="A83" s="12" t="s">
        <v>54</v>
      </c>
      <c r="B83" s="13"/>
      <c r="C83" s="14"/>
      <c r="D83" s="13"/>
      <c r="E83" s="13"/>
      <c r="F83" s="39"/>
      <c r="G83" s="21">
        <f>SUM(G73:G82)</f>
        <v>0</v>
      </c>
    </row>
    <row r="84" spans="1:7" ht="46.5" thickTop="1" thickBot="1" x14ac:dyDescent="0.3">
      <c r="A84" s="8" t="s">
        <v>33</v>
      </c>
      <c r="B84" s="9" t="s">
        <v>34</v>
      </c>
      <c r="C84" s="9" t="s">
        <v>35</v>
      </c>
      <c r="D84" s="9" t="s">
        <v>36</v>
      </c>
      <c r="E84" s="9" t="s">
        <v>82</v>
      </c>
      <c r="F84" s="33" t="s">
        <v>83</v>
      </c>
      <c r="G84" s="22" t="s">
        <v>84</v>
      </c>
    </row>
    <row r="85" spans="1:7" ht="15.75" thickTop="1" x14ac:dyDescent="0.25">
      <c r="A85" s="62" t="s">
        <v>38</v>
      </c>
      <c r="B85" s="54" t="s">
        <v>60</v>
      </c>
      <c r="C85" s="10"/>
      <c r="D85" s="16"/>
      <c r="E85" s="16"/>
      <c r="F85" s="37"/>
      <c r="G85" s="19"/>
    </row>
    <row r="86" spans="1:7" ht="45" x14ac:dyDescent="0.25">
      <c r="A86" s="63"/>
      <c r="B86" s="55"/>
      <c r="C86" s="11" t="s">
        <v>40</v>
      </c>
      <c r="D86" s="17" t="s">
        <v>41</v>
      </c>
      <c r="E86" s="17">
        <v>1</v>
      </c>
      <c r="F86" s="38"/>
      <c r="G86" s="20">
        <f t="shared" si="1"/>
        <v>0</v>
      </c>
    </row>
    <row r="87" spans="1:7" ht="30" x14ac:dyDescent="0.25">
      <c r="A87" s="63"/>
      <c r="B87" s="55"/>
      <c r="C87" s="11" t="s">
        <v>42</v>
      </c>
      <c r="D87" s="17" t="s">
        <v>41</v>
      </c>
      <c r="E87" s="17">
        <v>1</v>
      </c>
      <c r="F87" s="38"/>
      <c r="G87" s="20">
        <f t="shared" si="1"/>
        <v>0</v>
      </c>
    </row>
    <row r="88" spans="1:7" ht="30" x14ac:dyDescent="0.25">
      <c r="A88" s="63"/>
      <c r="B88" s="55"/>
      <c r="C88" s="11" t="s">
        <v>43</v>
      </c>
      <c r="D88" s="17" t="s">
        <v>41</v>
      </c>
      <c r="E88" s="17">
        <v>1</v>
      </c>
      <c r="F88" s="38"/>
      <c r="G88" s="20">
        <f t="shared" si="1"/>
        <v>0</v>
      </c>
    </row>
    <row r="89" spans="1:7" x14ac:dyDescent="0.25">
      <c r="A89" s="63"/>
      <c r="B89" s="55"/>
      <c r="C89" s="11" t="s">
        <v>44</v>
      </c>
      <c r="D89" s="17" t="s">
        <v>41</v>
      </c>
      <c r="E89" s="17">
        <v>1</v>
      </c>
      <c r="F89" s="38"/>
      <c r="G89" s="20">
        <f t="shared" si="1"/>
        <v>0</v>
      </c>
    </row>
    <row r="90" spans="1:7" ht="45" x14ac:dyDescent="0.25">
      <c r="A90" s="63"/>
      <c r="B90" s="55"/>
      <c r="C90" s="11" t="s">
        <v>46</v>
      </c>
      <c r="D90" s="17" t="s">
        <v>41</v>
      </c>
      <c r="E90" s="17">
        <v>1</v>
      </c>
      <c r="F90" s="38"/>
      <c r="G90" s="20">
        <f t="shared" si="1"/>
        <v>0</v>
      </c>
    </row>
    <row r="91" spans="1:7" ht="30" x14ac:dyDescent="0.25">
      <c r="A91" s="63"/>
      <c r="B91" s="55"/>
      <c r="C91" s="11" t="s">
        <v>47</v>
      </c>
      <c r="D91" s="17" t="s">
        <v>41</v>
      </c>
      <c r="E91" s="17">
        <v>1</v>
      </c>
      <c r="F91" s="38"/>
      <c r="G91" s="20">
        <f t="shared" si="1"/>
        <v>0</v>
      </c>
    </row>
    <row r="92" spans="1:7" ht="30" x14ac:dyDescent="0.25">
      <c r="A92" s="63"/>
      <c r="B92" s="55"/>
      <c r="C92" s="11" t="s">
        <v>48</v>
      </c>
      <c r="D92" s="17" t="s">
        <v>41</v>
      </c>
      <c r="E92" s="17">
        <v>1</v>
      </c>
      <c r="F92" s="38"/>
      <c r="G92" s="20">
        <f t="shared" si="1"/>
        <v>0</v>
      </c>
    </row>
    <row r="93" spans="1:7" ht="30" x14ac:dyDescent="0.25">
      <c r="A93" s="63"/>
      <c r="B93" s="55"/>
      <c r="C93" s="11" t="s">
        <v>49</v>
      </c>
      <c r="D93" s="17" t="s">
        <v>41</v>
      </c>
      <c r="E93" s="17">
        <v>1</v>
      </c>
      <c r="F93" s="38"/>
      <c r="G93" s="20">
        <f t="shared" si="1"/>
        <v>0</v>
      </c>
    </row>
    <row r="94" spans="1:7" ht="30" x14ac:dyDescent="0.25">
      <c r="A94" s="63"/>
      <c r="B94" s="55"/>
      <c r="C94" s="11" t="s">
        <v>50</v>
      </c>
      <c r="D94" s="17" t="s">
        <v>41</v>
      </c>
      <c r="E94" s="17">
        <v>1</v>
      </c>
      <c r="F94" s="38"/>
      <c r="G94" s="20">
        <f t="shared" si="1"/>
        <v>0</v>
      </c>
    </row>
    <row r="95" spans="1:7" ht="15.75" thickBot="1" x14ac:dyDescent="0.3">
      <c r="A95" s="12" t="s">
        <v>54</v>
      </c>
      <c r="B95" s="13"/>
      <c r="C95" s="14"/>
      <c r="D95" s="13"/>
      <c r="E95" s="13"/>
      <c r="F95" s="39"/>
      <c r="G95" s="21">
        <f>SUM(G86:G94)</f>
        <v>0</v>
      </c>
    </row>
    <row r="96" spans="1:7" ht="46.5" thickTop="1" thickBot="1" x14ac:dyDescent="0.3">
      <c r="A96" s="8" t="s">
        <v>33</v>
      </c>
      <c r="B96" s="9" t="s">
        <v>34</v>
      </c>
      <c r="C96" s="9" t="s">
        <v>35</v>
      </c>
      <c r="D96" s="9" t="s">
        <v>36</v>
      </c>
      <c r="E96" s="9" t="s">
        <v>82</v>
      </c>
      <c r="F96" s="33" t="s">
        <v>83</v>
      </c>
      <c r="G96" s="22" t="s">
        <v>84</v>
      </c>
    </row>
    <row r="97" spans="1:7" ht="15.75" thickTop="1" x14ac:dyDescent="0.25">
      <c r="A97" s="62" t="s">
        <v>38</v>
      </c>
      <c r="B97" s="54" t="s">
        <v>61</v>
      </c>
      <c r="C97" s="10"/>
      <c r="D97" s="16"/>
      <c r="E97" s="16"/>
      <c r="F97" s="37"/>
      <c r="G97" s="19"/>
    </row>
    <row r="98" spans="1:7" ht="45" x14ac:dyDescent="0.25">
      <c r="A98" s="63"/>
      <c r="B98" s="55"/>
      <c r="C98" s="11" t="s">
        <v>40</v>
      </c>
      <c r="D98" s="17" t="s">
        <v>41</v>
      </c>
      <c r="E98" s="17">
        <v>1</v>
      </c>
      <c r="F98" s="38"/>
      <c r="G98" s="20">
        <f t="shared" si="1"/>
        <v>0</v>
      </c>
    </row>
    <row r="99" spans="1:7" ht="30" x14ac:dyDescent="0.25">
      <c r="A99" s="63"/>
      <c r="B99" s="55"/>
      <c r="C99" s="11" t="s">
        <v>42</v>
      </c>
      <c r="D99" s="17" t="s">
        <v>41</v>
      </c>
      <c r="E99" s="17">
        <v>1</v>
      </c>
      <c r="F99" s="38"/>
      <c r="G99" s="20">
        <f t="shared" si="1"/>
        <v>0</v>
      </c>
    </row>
    <row r="100" spans="1:7" ht="30" x14ac:dyDescent="0.25">
      <c r="A100" s="63"/>
      <c r="B100" s="55"/>
      <c r="C100" s="11" t="s">
        <v>43</v>
      </c>
      <c r="D100" s="17" t="s">
        <v>41</v>
      </c>
      <c r="E100" s="17">
        <v>1</v>
      </c>
      <c r="F100" s="38"/>
      <c r="G100" s="20">
        <f t="shared" si="1"/>
        <v>0</v>
      </c>
    </row>
    <row r="101" spans="1:7" x14ac:dyDescent="0.25">
      <c r="A101" s="63"/>
      <c r="B101" s="55"/>
      <c r="C101" s="11" t="s">
        <v>44</v>
      </c>
      <c r="D101" s="17" t="s">
        <v>41</v>
      </c>
      <c r="E101" s="17">
        <v>1</v>
      </c>
      <c r="F101" s="38"/>
      <c r="G101" s="20">
        <f t="shared" si="1"/>
        <v>0</v>
      </c>
    </row>
    <row r="102" spans="1:7" ht="45" x14ac:dyDescent="0.25">
      <c r="A102" s="63"/>
      <c r="B102" s="55"/>
      <c r="C102" s="11" t="s">
        <v>46</v>
      </c>
      <c r="D102" s="17" t="s">
        <v>41</v>
      </c>
      <c r="E102" s="17">
        <v>1</v>
      </c>
      <c r="F102" s="38"/>
      <c r="G102" s="20">
        <f t="shared" si="1"/>
        <v>0</v>
      </c>
    </row>
    <row r="103" spans="1:7" ht="30" x14ac:dyDescent="0.25">
      <c r="A103" s="63"/>
      <c r="B103" s="55"/>
      <c r="C103" s="11" t="s">
        <v>47</v>
      </c>
      <c r="D103" s="17" t="s">
        <v>41</v>
      </c>
      <c r="E103" s="17">
        <v>1</v>
      </c>
      <c r="F103" s="38"/>
      <c r="G103" s="20">
        <f t="shared" si="1"/>
        <v>0</v>
      </c>
    </row>
    <row r="104" spans="1:7" x14ac:dyDescent="0.25">
      <c r="A104" s="63"/>
      <c r="B104" s="55"/>
      <c r="C104" s="11" t="s">
        <v>62</v>
      </c>
      <c r="D104" s="17" t="s">
        <v>41</v>
      </c>
      <c r="E104" s="17">
        <v>1</v>
      </c>
      <c r="F104" s="38"/>
      <c r="G104" s="20">
        <f t="shared" si="1"/>
        <v>0</v>
      </c>
    </row>
    <row r="105" spans="1:7" ht="30" x14ac:dyDescent="0.25">
      <c r="A105" s="63"/>
      <c r="B105" s="55"/>
      <c r="C105" s="11" t="s">
        <v>49</v>
      </c>
      <c r="D105" s="17" t="s">
        <v>41</v>
      </c>
      <c r="E105" s="17">
        <v>1</v>
      </c>
      <c r="F105" s="38"/>
      <c r="G105" s="20">
        <f t="shared" si="1"/>
        <v>0</v>
      </c>
    </row>
    <row r="106" spans="1:7" ht="30" x14ac:dyDescent="0.25">
      <c r="A106" s="63"/>
      <c r="B106" s="55"/>
      <c r="C106" s="11" t="s">
        <v>50</v>
      </c>
      <c r="D106" s="17" t="s">
        <v>41</v>
      </c>
      <c r="E106" s="17">
        <v>1</v>
      </c>
      <c r="F106" s="38"/>
      <c r="G106" s="20">
        <f t="shared" si="1"/>
        <v>0</v>
      </c>
    </row>
    <row r="107" spans="1:7" ht="15.75" thickBot="1" x14ac:dyDescent="0.3">
      <c r="A107" s="12" t="s">
        <v>54</v>
      </c>
      <c r="B107" s="13"/>
      <c r="C107" s="14"/>
      <c r="D107" s="13"/>
      <c r="E107" s="13"/>
      <c r="F107" s="39"/>
      <c r="G107" s="21">
        <f>SUM(G98:G106)</f>
        <v>0</v>
      </c>
    </row>
    <row r="108" spans="1:7" ht="46.5" thickTop="1" thickBot="1" x14ac:dyDescent="0.3">
      <c r="A108" s="8" t="s">
        <v>33</v>
      </c>
      <c r="B108" s="9" t="s">
        <v>34</v>
      </c>
      <c r="C108" s="9" t="s">
        <v>35</v>
      </c>
      <c r="D108" s="9" t="s">
        <v>36</v>
      </c>
      <c r="E108" s="9" t="s">
        <v>82</v>
      </c>
      <c r="F108" s="33" t="s">
        <v>83</v>
      </c>
      <c r="G108" s="22" t="s">
        <v>84</v>
      </c>
    </row>
    <row r="109" spans="1:7" ht="15.75" thickTop="1" x14ac:dyDescent="0.25">
      <c r="A109" s="62" t="s">
        <v>38</v>
      </c>
      <c r="B109" s="50" t="s">
        <v>63</v>
      </c>
      <c r="C109" s="10"/>
      <c r="D109" s="16"/>
      <c r="E109" s="16"/>
      <c r="F109" s="37"/>
      <c r="G109" s="19"/>
    </row>
    <row r="110" spans="1:7" ht="45" x14ac:dyDescent="0.25">
      <c r="A110" s="63"/>
      <c r="B110" s="51"/>
      <c r="C110" s="11" t="s">
        <v>40</v>
      </c>
      <c r="D110" s="17" t="s">
        <v>41</v>
      </c>
      <c r="E110" s="17">
        <v>1</v>
      </c>
      <c r="F110" s="38"/>
      <c r="G110" s="20">
        <f t="shared" si="1"/>
        <v>0</v>
      </c>
    </row>
    <row r="111" spans="1:7" ht="30" x14ac:dyDescent="0.25">
      <c r="A111" s="63"/>
      <c r="B111" s="51"/>
      <c r="C111" s="11" t="s">
        <v>42</v>
      </c>
      <c r="D111" s="17" t="s">
        <v>41</v>
      </c>
      <c r="E111" s="17">
        <v>1</v>
      </c>
      <c r="F111" s="38"/>
      <c r="G111" s="20">
        <f t="shared" si="1"/>
        <v>0</v>
      </c>
    </row>
    <row r="112" spans="1:7" ht="30" x14ac:dyDescent="0.25">
      <c r="A112" s="63"/>
      <c r="B112" s="51"/>
      <c r="C112" s="11" t="s">
        <v>43</v>
      </c>
      <c r="D112" s="17" t="s">
        <v>41</v>
      </c>
      <c r="E112" s="17">
        <v>1</v>
      </c>
      <c r="F112" s="38"/>
      <c r="G112" s="20">
        <f t="shared" si="1"/>
        <v>0</v>
      </c>
    </row>
    <row r="113" spans="1:7" x14ac:dyDescent="0.25">
      <c r="A113" s="63"/>
      <c r="B113" s="51"/>
      <c r="C113" s="11" t="s">
        <v>44</v>
      </c>
      <c r="D113" s="17" t="s">
        <v>41</v>
      </c>
      <c r="E113" s="17">
        <v>1</v>
      </c>
      <c r="F113" s="38"/>
      <c r="G113" s="20">
        <f t="shared" si="1"/>
        <v>0</v>
      </c>
    </row>
    <row r="114" spans="1:7" ht="45" x14ac:dyDescent="0.25">
      <c r="A114" s="63"/>
      <c r="B114" s="51"/>
      <c r="C114" s="11" t="s">
        <v>46</v>
      </c>
      <c r="D114" s="17" t="s">
        <v>41</v>
      </c>
      <c r="E114" s="17">
        <v>1</v>
      </c>
      <c r="F114" s="38"/>
      <c r="G114" s="20">
        <f t="shared" si="1"/>
        <v>0</v>
      </c>
    </row>
    <row r="115" spans="1:7" ht="30" x14ac:dyDescent="0.25">
      <c r="A115" s="63"/>
      <c r="B115" s="51"/>
      <c r="C115" s="11" t="s">
        <v>47</v>
      </c>
      <c r="D115" s="17" t="s">
        <v>41</v>
      </c>
      <c r="E115" s="17">
        <v>1</v>
      </c>
      <c r="F115" s="38"/>
      <c r="G115" s="20">
        <f t="shared" si="1"/>
        <v>0</v>
      </c>
    </row>
    <row r="116" spans="1:7" ht="30" x14ac:dyDescent="0.25">
      <c r="A116" s="63"/>
      <c r="B116" s="51"/>
      <c r="C116" s="11" t="s">
        <v>48</v>
      </c>
      <c r="D116" s="17" t="s">
        <v>41</v>
      </c>
      <c r="E116" s="17">
        <v>1</v>
      </c>
      <c r="F116" s="38"/>
      <c r="G116" s="20">
        <f t="shared" si="1"/>
        <v>0</v>
      </c>
    </row>
    <row r="117" spans="1:7" ht="30" x14ac:dyDescent="0.25">
      <c r="A117" s="63"/>
      <c r="B117" s="51"/>
      <c r="C117" s="11" t="s">
        <v>49</v>
      </c>
      <c r="D117" s="17" t="s">
        <v>41</v>
      </c>
      <c r="E117" s="17">
        <v>1</v>
      </c>
      <c r="F117" s="38"/>
      <c r="G117" s="20">
        <f t="shared" si="1"/>
        <v>0</v>
      </c>
    </row>
    <row r="118" spans="1:7" ht="30" x14ac:dyDescent="0.25">
      <c r="A118" s="63"/>
      <c r="B118" s="51"/>
      <c r="C118" s="11" t="s">
        <v>50</v>
      </c>
      <c r="D118" s="17" t="s">
        <v>41</v>
      </c>
      <c r="E118" s="17">
        <v>1</v>
      </c>
      <c r="F118" s="38"/>
      <c r="G118" s="20">
        <f t="shared" si="1"/>
        <v>0</v>
      </c>
    </row>
    <row r="119" spans="1:7" ht="15.75" thickBot="1" x14ac:dyDescent="0.3">
      <c r="A119" s="12" t="s">
        <v>54</v>
      </c>
      <c r="B119" s="13"/>
      <c r="C119" s="14"/>
      <c r="D119" s="13"/>
      <c r="E119" s="13"/>
      <c r="F119" s="39"/>
      <c r="G119" s="21">
        <f>SUM(G110:G118)</f>
        <v>0</v>
      </c>
    </row>
    <row r="120" spans="1:7" ht="46.5" thickTop="1" thickBot="1" x14ac:dyDescent="0.3">
      <c r="A120" s="8" t="s">
        <v>33</v>
      </c>
      <c r="B120" s="9" t="s">
        <v>34</v>
      </c>
      <c r="C120" s="9" t="s">
        <v>35</v>
      </c>
      <c r="D120" s="9" t="s">
        <v>36</v>
      </c>
      <c r="E120" s="9" t="s">
        <v>82</v>
      </c>
      <c r="F120" s="33" t="s">
        <v>83</v>
      </c>
      <c r="G120" s="22" t="s">
        <v>84</v>
      </c>
    </row>
    <row r="121" spans="1:7" ht="15.75" thickTop="1" x14ac:dyDescent="0.25">
      <c r="A121" s="62" t="s">
        <v>38</v>
      </c>
      <c r="B121" s="54" t="s">
        <v>64</v>
      </c>
      <c r="C121" s="10"/>
      <c r="D121" s="16"/>
      <c r="E121" s="16"/>
      <c r="F121" s="37"/>
      <c r="G121" s="19"/>
    </row>
    <row r="122" spans="1:7" ht="45" x14ac:dyDescent="0.25">
      <c r="A122" s="63"/>
      <c r="B122" s="55"/>
      <c r="C122" s="11" t="s">
        <v>40</v>
      </c>
      <c r="D122" s="17" t="s">
        <v>41</v>
      </c>
      <c r="E122" s="17">
        <v>1</v>
      </c>
      <c r="F122" s="38"/>
      <c r="G122" s="20">
        <f t="shared" si="1"/>
        <v>0</v>
      </c>
    </row>
    <row r="123" spans="1:7" ht="30" x14ac:dyDescent="0.25">
      <c r="A123" s="63"/>
      <c r="B123" s="55"/>
      <c r="C123" s="11" t="s">
        <v>42</v>
      </c>
      <c r="D123" s="17" t="s">
        <v>41</v>
      </c>
      <c r="E123" s="17">
        <v>1</v>
      </c>
      <c r="F123" s="38"/>
      <c r="G123" s="20">
        <f t="shared" si="1"/>
        <v>0</v>
      </c>
    </row>
    <row r="124" spans="1:7" ht="30" x14ac:dyDescent="0.25">
      <c r="A124" s="63"/>
      <c r="B124" s="55"/>
      <c r="C124" s="11" t="s">
        <v>43</v>
      </c>
      <c r="D124" s="17" t="s">
        <v>41</v>
      </c>
      <c r="E124" s="17">
        <v>1</v>
      </c>
      <c r="F124" s="38"/>
      <c r="G124" s="20">
        <f t="shared" si="1"/>
        <v>0</v>
      </c>
    </row>
    <row r="125" spans="1:7" x14ac:dyDescent="0.25">
      <c r="A125" s="63"/>
      <c r="B125" s="55"/>
      <c r="C125" s="11" t="s">
        <v>44</v>
      </c>
      <c r="D125" s="17" t="s">
        <v>41</v>
      </c>
      <c r="E125" s="17">
        <v>1</v>
      </c>
      <c r="F125" s="38"/>
      <c r="G125" s="20">
        <f t="shared" si="1"/>
        <v>0</v>
      </c>
    </row>
    <row r="126" spans="1:7" ht="45" x14ac:dyDescent="0.25">
      <c r="A126" s="63"/>
      <c r="B126" s="55"/>
      <c r="C126" s="11" t="s">
        <v>46</v>
      </c>
      <c r="D126" s="17" t="s">
        <v>41</v>
      </c>
      <c r="E126" s="17">
        <v>1</v>
      </c>
      <c r="F126" s="38"/>
      <c r="G126" s="20">
        <f t="shared" si="1"/>
        <v>0</v>
      </c>
    </row>
    <row r="127" spans="1:7" ht="30" x14ac:dyDescent="0.25">
      <c r="A127" s="63"/>
      <c r="B127" s="55"/>
      <c r="C127" s="11" t="s">
        <v>47</v>
      </c>
      <c r="D127" s="17" t="s">
        <v>41</v>
      </c>
      <c r="E127" s="17">
        <v>1</v>
      </c>
      <c r="F127" s="38"/>
      <c r="G127" s="20">
        <f t="shared" si="1"/>
        <v>0</v>
      </c>
    </row>
    <row r="128" spans="1:7" ht="30" x14ac:dyDescent="0.25">
      <c r="A128" s="63"/>
      <c r="B128" s="55"/>
      <c r="C128" s="11" t="s">
        <v>48</v>
      </c>
      <c r="D128" s="17" t="s">
        <v>41</v>
      </c>
      <c r="E128" s="17">
        <v>1</v>
      </c>
      <c r="F128" s="38"/>
      <c r="G128" s="20">
        <f t="shared" si="1"/>
        <v>0</v>
      </c>
    </row>
    <row r="129" spans="1:7" ht="30" x14ac:dyDescent="0.25">
      <c r="A129" s="63"/>
      <c r="B129" s="55"/>
      <c r="C129" s="11" t="s">
        <v>49</v>
      </c>
      <c r="D129" s="17" t="s">
        <v>41</v>
      </c>
      <c r="E129" s="17">
        <v>1</v>
      </c>
      <c r="F129" s="38"/>
      <c r="G129" s="20">
        <f t="shared" si="1"/>
        <v>0</v>
      </c>
    </row>
    <row r="130" spans="1:7" ht="30" x14ac:dyDescent="0.25">
      <c r="A130" s="63"/>
      <c r="B130" s="55"/>
      <c r="C130" s="11" t="s">
        <v>50</v>
      </c>
      <c r="D130" s="17" t="s">
        <v>56</v>
      </c>
      <c r="E130" s="17">
        <v>2</v>
      </c>
      <c r="F130" s="38"/>
      <c r="G130" s="20">
        <f t="shared" si="1"/>
        <v>0</v>
      </c>
    </row>
    <row r="131" spans="1:7" ht="15.75" thickBot="1" x14ac:dyDescent="0.3">
      <c r="A131" s="12" t="s">
        <v>54</v>
      </c>
      <c r="B131" s="13"/>
      <c r="C131" s="14"/>
      <c r="D131" s="13"/>
      <c r="E131" s="13"/>
      <c r="F131" s="39"/>
      <c r="G131" s="21">
        <f>SUM(G122:G130)</f>
        <v>0</v>
      </c>
    </row>
    <row r="132" spans="1:7" ht="46.5" thickTop="1" thickBot="1" x14ac:dyDescent="0.3">
      <c r="A132" s="8" t="s">
        <v>33</v>
      </c>
      <c r="B132" s="9" t="s">
        <v>34</v>
      </c>
      <c r="C132" s="9" t="s">
        <v>35</v>
      </c>
      <c r="D132" s="9" t="s">
        <v>36</v>
      </c>
      <c r="E132" s="9" t="s">
        <v>82</v>
      </c>
      <c r="F132" s="33" t="s">
        <v>83</v>
      </c>
      <c r="G132" s="22" t="s">
        <v>84</v>
      </c>
    </row>
    <row r="133" spans="1:7" ht="15" customHeight="1" thickTop="1" x14ac:dyDescent="0.25">
      <c r="A133" s="62" t="s">
        <v>38</v>
      </c>
      <c r="B133" s="54" t="s">
        <v>65</v>
      </c>
      <c r="C133" s="10"/>
      <c r="D133" s="16"/>
      <c r="E133" s="16"/>
      <c r="F133" s="37"/>
      <c r="G133" s="19"/>
    </row>
    <row r="134" spans="1:7" ht="45" x14ac:dyDescent="0.25">
      <c r="A134" s="63"/>
      <c r="B134" s="55"/>
      <c r="C134" s="11" t="s">
        <v>40</v>
      </c>
      <c r="D134" s="17" t="s">
        <v>41</v>
      </c>
      <c r="E134" s="17">
        <v>1</v>
      </c>
      <c r="F134" s="38"/>
      <c r="G134" s="20">
        <f t="shared" si="1"/>
        <v>0</v>
      </c>
    </row>
    <row r="135" spans="1:7" ht="30" x14ac:dyDescent="0.25">
      <c r="A135" s="63"/>
      <c r="B135" s="55"/>
      <c r="C135" s="11" t="s">
        <v>42</v>
      </c>
      <c r="D135" s="17" t="s">
        <v>41</v>
      </c>
      <c r="E135" s="17">
        <v>1</v>
      </c>
      <c r="F135" s="38"/>
      <c r="G135" s="20">
        <f t="shared" si="1"/>
        <v>0</v>
      </c>
    </row>
    <row r="136" spans="1:7" ht="30" x14ac:dyDescent="0.25">
      <c r="A136" s="63"/>
      <c r="B136" s="55"/>
      <c r="C136" s="11" t="s">
        <v>43</v>
      </c>
      <c r="D136" s="17" t="s">
        <v>41</v>
      </c>
      <c r="E136" s="17">
        <v>1</v>
      </c>
      <c r="F136" s="38"/>
      <c r="G136" s="20">
        <f t="shared" si="1"/>
        <v>0</v>
      </c>
    </row>
    <row r="137" spans="1:7" x14ac:dyDescent="0.25">
      <c r="A137" s="63"/>
      <c r="B137" s="55"/>
      <c r="C137" s="11" t="s">
        <v>44</v>
      </c>
      <c r="D137" s="17" t="s">
        <v>41</v>
      </c>
      <c r="E137" s="17">
        <v>1</v>
      </c>
      <c r="F137" s="38"/>
      <c r="G137" s="20">
        <f t="shared" ref="G137:G202" si="2">E137*F137</f>
        <v>0</v>
      </c>
    </row>
    <row r="138" spans="1:7" ht="45" x14ac:dyDescent="0.25">
      <c r="A138" s="63"/>
      <c r="B138" s="55"/>
      <c r="C138" s="11" t="s">
        <v>46</v>
      </c>
      <c r="D138" s="17" t="s">
        <v>41</v>
      </c>
      <c r="E138" s="17">
        <v>1</v>
      </c>
      <c r="F138" s="38"/>
      <c r="G138" s="20">
        <f t="shared" si="2"/>
        <v>0</v>
      </c>
    </row>
    <row r="139" spans="1:7" ht="30" x14ac:dyDescent="0.25">
      <c r="A139" s="63"/>
      <c r="B139" s="55"/>
      <c r="C139" s="11" t="s">
        <v>47</v>
      </c>
      <c r="D139" s="17" t="s">
        <v>41</v>
      </c>
      <c r="E139" s="17">
        <v>1</v>
      </c>
      <c r="F139" s="38"/>
      <c r="G139" s="20">
        <f t="shared" si="2"/>
        <v>0</v>
      </c>
    </row>
    <row r="140" spans="1:7" ht="30" x14ac:dyDescent="0.25">
      <c r="A140" s="63"/>
      <c r="B140" s="55"/>
      <c r="C140" s="11" t="s">
        <v>48</v>
      </c>
      <c r="D140" s="17" t="s">
        <v>41</v>
      </c>
      <c r="E140" s="17">
        <v>1</v>
      </c>
      <c r="F140" s="38"/>
      <c r="G140" s="20">
        <f t="shared" si="2"/>
        <v>0</v>
      </c>
    </row>
    <row r="141" spans="1:7" ht="30" x14ac:dyDescent="0.25">
      <c r="A141" s="63"/>
      <c r="B141" s="55"/>
      <c r="C141" s="11" t="s">
        <v>49</v>
      </c>
      <c r="D141" s="17" t="s">
        <v>41</v>
      </c>
      <c r="E141" s="17">
        <v>1</v>
      </c>
      <c r="F141" s="38"/>
      <c r="G141" s="20">
        <f t="shared" si="2"/>
        <v>0</v>
      </c>
    </row>
    <row r="142" spans="1:7" ht="30" x14ac:dyDescent="0.25">
      <c r="A142" s="63"/>
      <c r="B142" s="55"/>
      <c r="C142" s="11" t="s">
        <v>50</v>
      </c>
      <c r="D142" s="17" t="s">
        <v>41</v>
      </c>
      <c r="E142" s="17">
        <v>1</v>
      </c>
      <c r="F142" s="38"/>
      <c r="G142" s="20">
        <f t="shared" si="2"/>
        <v>0</v>
      </c>
    </row>
    <row r="143" spans="1:7" ht="30" x14ac:dyDescent="0.25">
      <c r="A143" s="63"/>
      <c r="B143" s="55"/>
      <c r="C143" s="11" t="s">
        <v>51</v>
      </c>
      <c r="D143" s="17" t="s">
        <v>41</v>
      </c>
      <c r="E143" s="17">
        <v>1</v>
      </c>
      <c r="F143" s="38"/>
      <c r="G143" s="20">
        <f t="shared" si="2"/>
        <v>0</v>
      </c>
    </row>
    <row r="144" spans="1:7" x14ac:dyDescent="0.25">
      <c r="A144" s="63"/>
      <c r="B144" s="55"/>
      <c r="C144" s="11" t="s">
        <v>53</v>
      </c>
      <c r="D144" s="17" t="s">
        <v>41</v>
      </c>
      <c r="E144" s="17">
        <v>1</v>
      </c>
      <c r="F144" s="38"/>
      <c r="G144" s="20">
        <f t="shared" si="2"/>
        <v>0</v>
      </c>
    </row>
    <row r="145" spans="1:7" ht="30" x14ac:dyDescent="0.25">
      <c r="A145" s="63"/>
      <c r="B145" s="55"/>
      <c r="C145" s="11" t="s">
        <v>55</v>
      </c>
      <c r="D145" s="17" t="s">
        <v>56</v>
      </c>
      <c r="E145" s="17">
        <v>2</v>
      </c>
      <c r="F145" s="38"/>
      <c r="G145" s="20">
        <f t="shared" si="2"/>
        <v>0</v>
      </c>
    </row>
    <row r="146" spans="1:7" ht="15" customHeight="1" thickBot="1" x14ac:dyDescent="0.3">
      <c r="A146" s="12" t="s">
        <v>54</v>
      </c>
      <c r="B146" s="13"/>
      <c r="C146" s="14"/>
      <c r="D146" s="13"/>
      <c r="E146" s="13"/>
      <c r="F146" s="39"/>
      <c r="G146" s="21">
        <f>SUM(G134:G145)</f>
        <v>0</v>
      </c>
    </row>
    <row r="147" spans="1:7" ht="46.5" thickTop="1" thickBot="1" x14ac:dyDescent="0.3">
      <c r="A147" s="8" t="s">
        <v>33</v>
      </c>
      <c r="B147" s="9" t="s">
        <v>34</v>
      </c>
      <c r="C147" s="9" t="s">
        <v>35</v>
      </c>
      <c r="D147" s="9" t="s">
        <v>36</v>
      </c>
      <c r="E147" s="9" t="s">
        <v>82</v>
      </c>
      <c r="F147" s="33" t="s">
        <v>83</v>
      </c>
      <c r="G147" s="22" t="s">
        <v>84</v>
      </c>
    </row>
    <row r="148" spans="1:7" ht="45.75" thickTop="1" x14ac:dyDescent="0.25">
      <c r="A148" s="48" t="s">
        <v>86</v>
      </c>
      <c r="B148" s="54" t="s">
        <v>66</v>
      </c>
      <c r="C148" s="11" t="s">
        <v>40</v>
      </c>
      <c r="D148" s="17" t="s">
        <v>41</v>
      </c>
      <c r="E148" s="17">
        <v>1</v>
      </c>
      <c r="F148" s="38"/>
      <c r="G148" s="20">
        <f t="shared" si="2"/>
        <v>0</v>
      </c>
    </row>
    <row r="149" spans="1:7" ht="30" x14ac:dyDescent="0.25">
      <c r="A149" s="49"/>
      <c r="B149" s="55"/>
      <c r="C149" s="11" t="s">
        <v>42</v>
      </c>
      <c r="D149" s="17" t="s">
        <v>41</v>
      </c>
      <c r="E149" s="17">
        <v>1</v>
      </c>
      <c r="F149" s="38"/>
      <c r="G149" s="20">
        <f t="shared" si="2"/>
        <v>0</v>
      </c>
    </row>
    <row r="150" spans="1:7" ht="30" x14ac:dyDescent="0.25">
      <c r="A150" s="49"/>
      <c r="B150" s="55"/>
      <c r="C150" s="11" t="s">
        <v>43</v>
      </c>
      <c r="D150" s="17" t="s">
        <v>41</v>
      </c>
      <c r="E150" s="17">
        <v>1</v>
      </c>
      <c r="F150" s="38"/>
      <c r="G150" s="20">
        <f t="shared" si="2"/>
        <v>0</v>
      </c>
    </row>
    <row r="151" spans="1:7" x14ac:dyDescent="0.25">
      <c r="A151" s="49"/>
      <c r="B151" s="55"/>
      <c r="C151" s="11" t="s">
        <v>44</v>
      </c>
      <c r="D151" s="17" t="s">
        <v>41</v>
      </c>
      <c r="E151" s="17">
        <v>1</v>
      </c>
      <c r="F151" s="38"/>
      <c r="G151" s="20">
        <f t="shared" si="2"/>
        <v>0</v>
      </c>
    </row>
    <row r="152" spans="1:7" ht="45" x14ac:dyDescent="0.25">
      <c r="A152" s="49"/>
      <c r="B152" s="55"/>
      <c r="C152" s="11" t="s">
        <v>46</v>
      </c>
      <c r="D152" s="17" t="s">
        <v>41</v>
      </c>
      <c r="E152" s="17">
        <v>1</v>
      </c>
      <c r="F152" s="38"/>
      <c r="G152" s="20">
        <f t="shared" si="2"/>
        <v>0</v>
      </c>
    </row>
    <row r="153" spans="1:7" ht="30" x14ac:dyDescent="0.25">
      <c r="A153" s="49"/>
      <c r="B153" s="55"/>
      <c r="C153" s="11" t="s">
        <v>47</v>
      </c>
      <c r="D153" s="17" t="s">
        <v>41</v>
      </c>
      <c r="E153" s="17">
        <v>1</v>
      </c>
      <c r="F153" s="38"/>
      <c r="G153" s="20">
        <f t="shared" si="2"/>
        <v>0</v>
      </c>
    </row>
    <row r="154" spans="1:7" ht="30" x14ac:dyDescent="0.25">
      <c r="A154" s="49"/>
      <c r="B154" s="55"/>
      <c r="C154" s="11" t="s">
        <v>48</v>
      </c>
      <c r="D154" s="17" t="s">
        <v>41</v>
      </c>
      <c r="E154" s="17">
        <v>1</v>
      </c>
      <c r="F154" s="38"/>
      <c r="G154" s="20">
        <f t="shared" si="2"/>
        <v>0</v>
      </c>
    </row>
    <row r="155" spans="1:7" ht="30" x14ac:dyDescent="0.25">
      <c r="A155" s="49"/>
      <c r="B155" s="55"/>
      <c r="C155" s="11" t="s">
        <v>49</v>
      </c>
      <c r="D155" s="17" t="s">
        <v>41</v>
      </c>
      <c r="E155" s="17">
        <v>1</v>
      </c>
      <c r="F155" s="38"/>
      <c r="G155" s="20">
        <f t="shared" si="2"/>
        <v>0</v>
      </c>
    </row>
    <row r="156" spans="1:7" ht="30" x14ac:dyDescent="0.25">
      <c r="A156" s="49"/>
      <c r="B156" s="55"/>
      <c r="C156" s="11" t="s">
        <v>50</v>
      </c>
      <c r="D156" s="17" t="s">
        <v>41</v>
      </c>
      <c r="E156" s="17">
        <v>1</v>
      </c>
      <c r="F156" s="38"/>
      <c r="G156" s="20">
        <f t="shared" si="2"/>
        <v>0</v>
      </c>
    </row>
    <row r="157" spans="1:7" ht="30" x14ac:dyDescent="0.25">
      <c r="A157" s="49"/>
      <c r="B157" s="55"/>
      <c r="C157" s="11" t="s">
        <v>51</v>
      </c>
      <c r="D157" s="17" t="s">
        <v>41</v>
      </c>
      <c r="E157" s="17">
        <v>1</v>
      </c>
      <c r="F157" s="38"/>
      <c r="G157" s="20">
        <f t="shared" si="2"/>
        <v>0</v>
      </c>
    </row>
    <row r="158" spans="1:7" ht="15.75" thickBot="1" x14ac:dyDescent="0.3">
      <c r="A158" s="12" t="s">
        <v>54</v>
      </c>
      <c r="B158" s="13"/>
      <c r="C158" s="14"/>
      <c r="D158" s="13"/>
      <c r="E158" s="13"/>
      <c r="F158" s="39"/>
      <c r="G158" s="21">
        <f>SUM(G148:G157)</f>
        <v>0</v>
      </c>
    </row>
    <row r="159" spans="1:7" ht="46.5" thickTop="1" thickBot="1" x14ac:dyDescent="0.3">
      <c r="A159" s="8" t="s">
        <v>33</v>
      </c>
      <c r="B159" s="9" t="s">
        <v>34</v>
      </c>
      <c r="C159" s="9" t="s">
        <v>35</v>
      </c>
      <c r="D159" s="9" t="s">
        <v>36</v>
      </c>
      <c r="E159" s="9" t="s">
        <v>82</v>
      </c>
      <c r="F159" s="33" t="s">
        <v>83</v>
      </c>
      <c r="G159" s="22" t="s">
        <v>84</v>
      </c>
    </row>
    <row r="160" spans="1:7" ht="15.75" thickTop="1" x14ac:dyDescent="0.25">
      <c r="A160" s="48" t="s">
        <v>38</v>
      </c>
      <c r="B160" s="54" t="s">
        <v>67</v>
      </c>
      <c r="C160" s="10"/>
      <c r="D160" s="16"/>
      <c r="E160" s="16"/>
      <c r="F160" s="37"/>
      <c r="G160" s="19"/>
    </row>
    <row r="161" spans="1:7" ht="45" x14ac:dyDescent="0.25">
      <c r="A161" s="49"/>
      <c r="B161" s="55"/>
      <c r="C161" s="11" t="s">
        <v>40</v>
      </c>
      <c r="D161" s="17" t="s">
        <v>41</v>
      </c>
      <c r="E161" s="17">
        <v>1</v>
      </c>
      <c r="F161" s="38"/>
      <c r="G161" s="20">
        <f t="shared" si="2"/>
        <v>0</v>
      </c>
    </row>
    <row r="162" spans="1:7" ht="30" x14ac:dyDescent="0.25">
      <c r="A162" s="49"/>
      <c r="B162" s="55"/>
      <c r="C162" s="11" t="s">
        <v>42</v>
      </c>
      <c r="D162" s="17" t="s">
        <v>41</v>
      </c>
      <c r="E162" s="17">
        <v>1</v>
      </c>
      <c r="F162" s="38"/>
      <c r="G162" s="20">
        <f t="shared" si="2"/>
        <v>0</v>
      </c>
    </row>
    <row r="163" spans="1:7" ht="30" x14ac:dyDescent="0.25">
      <c r="A163" s="49"/>
      <c r="B163" s="55"/>
      <c r="C163" s="11" t="s">
        <v>43</v>
      </c>
      <c r="D163" s="17" t="s">
        <v>41</v>
      </c>
      <c r="E163" s="17">
        <v>1</v>
      </c>
      <c r="F163" s="38"/>
      <c r="G163" s="20">
        <f t="shared" si="2"/>
        <v>0</v>
      </c>
    </row>
    <row r="164" spans="1:7" x14ac:dyDescent="0.25">
      <c r="A164" s="49"/>
      <c r="B164" s="55"/>
      <c r="C164" s="11" t="s">
        <v>44</v>
      </c>
      <c r="D164" s="17" t="s">
        <v>41</v>
      </c>
      <c r="E164" s="17">
        <v>1</v>
      </c>
      <c r="F164" s="38"/>
      <c r="G164" s="20">
        <f t="shared" si="2"/>
        <v>0</v>
      </c>
    </row>
    <row r="165" spans="1:7" ht="45" x14ac:dyDescent="0.25">
      <c r="A165" s="49"/>
      <c r="B165" s="55"/>
      <c r="C165" s="11" t="s">
        <v>46</v>
      </c>
      <c r="D165" s="17" t="s">
        <v>41</v>
      </c>
      <c r="E165" s="17">
        <v>1</v>
      </c>
      <c r="F165" s="38"/>
      <c r="G165" s="20">
        <f t="shared" si="2"/>
        <v>0</v>
      </c>
    </row>
    <row r="166" spans="1:7" ht="30" x14ac:dyDescent="0.25">
      <c r="A166" s="49"/>
      <c r="B166" s="55"/>
      <c r="C166" s="11" t="s">
        <v>47</v>
      </c>
      <c r="D166" s="17" t="s">
        <v>41</v>
      </c>
      <c r="E166" s="17">
        <v>1</v>
      </c>
      <c r="F166" s="38"/>
      <c r="G166" s="20">
        <f t="shared" si="2"/>
        <v>0</v>
      </c>
    </row>
    <row r="167" spans="1:7" ht="30" x14ac:dyDescent="0.25">
      <c r="A167" s="49"/>
      <c r="B167" s="55"/>
      <c r="C167" s="11" t="s">
        <v>48</v>
      </c>
      <c r="D167" s="17" t="s">
        <v>41</v>
      </c>
      <c r="E167" s="17">
        <v>1</v>
      </c>
      <c r="F167" s="38"/>
      <c r="G167" s="20">
        <f t="shared" si="2"/>
        <v>0</v>
      </c>
    </row>
    <row r="168" spans="1:7" ht="30" x14ac:dyDescent="0.25">
      <c r="A168" s="49"/>
      <c r="B168" s="55"/>
      <c r="C168" s="11" t="s">
        <v>49</v>
      </c>
      <c r="D168" s="17" t="s">
        <v>41</v>
      </c>
      <c r="E168" s="17">
        <v>1</v>
      </c>
      <c r="F168" s="38"/>
      <c r="G168" s="20">
        <f t="shared" si="2"/>
        <v>0</v>
      </c>
    </row>
    <row r="169" spans="1:7" ht="30" x14ac:dyDescent="0.25">
      <c r="A169" s="49"/>
      <c r="B169" s="55"/>
      <c r="C169" s="11" t="s">
        <v>50</v>
      </c>
      <c r="D169" s="17" t="s">
        <v>41</v>
      </c>
      <c r="E169" s="17">
        <v>1</v>
      </c>
      <c r="F169" s="38"/>
      <c r="G169" s="20">
        <f t="shared" si="2"/>
        <v>0</v>
      </c>
    </row>
    <row r="170" spans="1:7" ht="30" x14ac:dyDescent="0.25">
      <c r="A170" s="49"/>
      <c r="B170" s="55"/>
      <c r="C170" s="11" t="s">
        <v>51</v>
      </c>
      <c r="D170" s="17" t="s">
        <v>41</v>
      </c>
      <c r="E170" s="17">
        <v>1</v>
      </c>
      <c r="F170" s="38"/>
      <c r="G170" s="20">
        <f t="shared" si="2"/>
        <v>0</v>
      </c>
    </row>
    <row r="171" spans="1:7" ht="15.75" thickBot="1" x14ac:dyDescent="0.3">
      <c r="A171" s="12" t="s">
        <v>54</v>
      </c>
      <c r="B171" s="13"/>
      <c r="C171" s="14"/>
      <c r="D171" s="13"/>
      <c r="E171" s="13"/>
      <c r="F171" s="39"/>
      <c r="G171" s="21">
        <f>SUM(G161:G170)</f>
        <v>0</v>
      </c>
    </row>
    <row r="172" spans="1:7" ht="46.5" thickTop="1" thickBot="1" x14ac:dyDescent="0.3">
      <c r="A172" s="8" t="s">
        <v>33</v>
      </c>
      <c r="B172" s="9" t="s">
        <v>34</v>
      </c>
      <c r="C172" s="9" t="s">
        <v>35</v>
      </c>
      <c r="D172" s="9" t="s">
        <v>36</v>
      </c>
      <c r="E172" s="9" t="s">
        <v>82</v>
      </c>
      <c r="F172" s="33" t="s">
        <v>83</v>
      </c>
      <c r="G172" s="22" t="s">
        <v>84</v>
      </c>
    </row>
    <row r="173" spans="1:7" ht="15.75" thickTop="1" x14ac:dyDescent="0.25">
      <c r="A173" s="48" t="s">
        <v>38</v>
      </c>
      <c r="B173" s="54" t="s">
        <v>68</v>
      </c>
      <c r="C173" s="10"/>
      <c r="D173" s="16"/>
      <c r="E173" s="16"/>
      <c r="F173" s="37"/>
      <c r="G173" s="19"/>
    </row>
    <row r="174" spans="1:7" ht="45" x14ac:dyDescent="0.25">
      <c r="A174" s="49"/>
      <c r="B174" s="55"/>
      <c r="C174" s="11" t="s">
        <v>40</v>
      </c>
      <c r="D174" s="17" t="s">
        <v>41</v>
      </c>
      <c r="E174" s="17">
        <v>1</v>
      </c>
      <c r="F174" s="38"/>
      <c r="G174" s="20">
        <f t="shared" si="2"/>
        <v>0</v>
      </c>
    </row>
    <row r="175" spans="1:7" ht="30" x14ac:dyDescent="0.25">
      <c r="A175" s="49"/>
      <c r="B175" s="55"/>
      <c r="C175" s="11" t="s">
        <v>42</v>
      </c>
      <c r="D175" s="17" t="s">
        <v>41</v>
      </c>
      <c r="E175" s="17">
        <v>1</v>
      </c>
      <c r="F175" s="38"/>
      <c r="G175" s="20">
        <f t="shared" si="2"/>
        <v>0</v>
      </c>
    </row>
    <row r="176" spans="1:7" ht="30" x14ac:dyDescent="0.25">
      <c r="A176" s="49"/>
      <c r="B176" s="55"/>
      <c r="C176" s="11" t="s">
        <v>43</v>
      </c>
      <c r="D176" s="17" t="s">
        <v>41</v>
      </c>
      <c r="E176" s="17">
        <v>1</v>
      </c>
      <c r="F176" s="38"/>
      <c r="G176" s="20">
        <f t="shared" si="2"/>
        <v>0</v>
      </c>
    </row>
    <row r="177" spans="1:7" x14ac:dyDescent="0.25">
      <c r="A177" s="49"/>
      <c r="B177" s="55"/>
      <c r="C177" s="11" t="s">
        <v>44</v>
      </c>
      <c r="D177" s="17" t="s">
        <v>41</v>
      </c>
      <c r="E177" s="17">
        <v>1</v>
      </c>
      <c r="F177" s="38"/>
      <c r="G177" s="20">
        <f t="shared" si="2"/>
        <v>0</v>
      </c>
    </row>
    <row r="178" spans="1:7" ht="45" x14ac:dyDescent="0.25">
      <c r="A178" s="49"/>
      <c r="B178" s="55"/>
      <c r="C178" s="11" t="s">
        <v>46</v>
      </c>
      <c r="D178" s="17" t="s">
        <v>41</v>
      </c>
      <c r="E178" s="17">
        <v>1</v>
      </c>
      <c r="F178" s="38"/>
      <c r="G178" s="20">
        <f t="shared" si="2"/>
        <v>0</v>
      </c>
    </row>
    <row r="179" spans="1:7" ht="30" x14ac:dyDescent="0.25">
      <c r="A179" s="49"/>
      <c r="B179" s="55"/>
      <c r="C179" s="11" t="s">
        <v>47</v>
      </c>
      <c r="D179" s="17" t="s">
        <v>41</v>
      </c>
      <c r="E179" s="17">
        <v>1</v>
      </c>
      <c r="F179" s="38"/>
      <c r="G179" s="20">
        <f t="shared" si="2"/>
        <v>0</v>
      </c>
    </row>
    <row r="180" spans="1:7" ht="30" x14ac:dyDescent="0.25">
      <c r="A180" s="49"/>
      <c r="B180" s="55"/>
      <c r="C180" s="11" t="s">
        <v>48</v>
      </c>
      <c r="D180" s="17" t="s">
        <v>41</v>
      </c>
      <c r="E180" s="17">
        <v>1</v>
      </c>
      <c r="F180" s="38"/>
      <c r="G180" s="20">
        <f t="shared" si="2"/>
        <v>0</v>
      </c>
    </row>
    <row r="181" spans="1:7" ht="30" x14ac:dyDescent="0.25">
      <c r="A181" s="49"/>
      <c r="B181" s="55"/>
      <c r="C181" s="11" t="s">
        <v>49</v>
      </c>
      <c r="D181" s="17" t="s">
        <v>41</v>
      </c>
      <c r="E181" s="17">
        <v>1</v>
      </c>
      <c r="F181" s="38"/>
      <c r="G181" s="20">
        <f t="shared" si="2"/>
        <v>0</v>
      </c>
    </row>
    <row r="182" spans="1:7" ht="30" x14ac:dyDescent="0.25">
      <c r="A182" s="49"/>
      <c r="B182" s="55"/>
      <c r="C182" s="11" t="s">
        <v>50</v>
      </c>
      <c r="D182" s="17" t="s">
        <v>41</v>
      </c>
      <c r="E182" s="17">
        <v>1</v>
      </c>
      <c r="F182" s="38"/>
      <c r="G182" s="20">
        <f t="shared" si="2"/>
        <v>0</v>
      </c>
    </row>
    <row r="183" spans="1:7" ht="30" x14ac:dyDescent="0.25">
      <c r="A183" s="49"/>
      <c r="B183" s="55"/>
      <c r="C183" s="11" t="s">
        <v>51</v>
      </c>
      <c r="D183" s="17" t="s">
        <v>41</v>
      </c>
      <c r="E183" s="17">
        <v>1</v>
      </c>
      <c r="F183" s="38"/>
      <c r="G183" s="20">
        <f t="shared" si="2"/>
        <v>0</v>
      </c>
    </row>
    <row r="184" spans="1:7" ht="15.75" thickBot="1" x14ac:dyDescent="0.3">
      <c r="A184" s="12" t="s">
        <v>54</v>
      </c>
      <c r="B184" s="13"/>
      <c r="C184" s="14"/>
      <c r="D184" s="13"/>
      <c r="E184" s="13"/>
      <c r="F184" s="39"/>
      <c r="G184" s="21">
        <f>SUM(G174:G183)</f>
        <v>0</v>
      </c>
    </row>
    <row r="185" spans="1:7" ht="46.5" thickTop="1" thickBot="1" x14ac:dyDescent="0.3">
      <c r="A185" s="8" t="s">
        <v>33</v>
      </c>
      <c r="B185" s="9" t="s">
        <v>34</v>
      </c>
      <c r="C185" s="9" t="s">
        <v>35</v>
      </c>
      <c r="D185" s="9" t="s">
        <v>36</v>
      </c>
      <c r="E185" s="9" t="s">
        <v>82</v>
      </c>
      <c r="F185" s="33" t="s">
        <v>83</v>
      </c>
      <c r="G185" s="22" t="s">
        <v>84</v>
      </c>
    </row>
    <row r="186" spans="1:7" ht="15.75" thickTop="1" x14ac:dyDescent="0.25">
      <c r="A186" s="48" t="s">
        <v>38</v>
      </c>
      <c r="B186" s="54" t="s">
        <v>69</v>
      </c>
      <c r="C186" s="10"/>
      <c r="D186" s="16"/>
      <c r="E186" s="16"/>
      <c r="F186" s="37"/>
      <c r="G186" s="19"/>
    </row>
    <row r="187" spans="1:7" ht="45" x14ac:dyDescent="0.25">
      <c r="A187" s="49"/>
      <c r="B187" s="55"/>
      <c r="C187" s="11" t="s">
        <v>40</v>
      </c>
      <c r="D187" s="17" t="s">
        <v>41</v>
      </c>
      <c r="E187" s="17">
        <v>1</v>
      </c>
      <c r="F187" s="38"/>
      <c r="G187" s="20">
        <f t="shared" si="2"/>
        <v>0</v>
      </c>
    </row>
    <row r="188" spans="1:7" ht="30" x14ac:dyDescent="0.25">
      <c r="A188" s="49"/>
      <c r="B188" s="55"/>
      <c r="C188" s="11" t="s">
        <v>42</v>
      </c>
      <c r="D188" s="17" t="s">
        <v>41</v>
      </c>
      <c r="E188" s="17">
        <v>1</v>
      </c>
      <c r="F188" s="38"/>
      <c r="G188" s="20">
        <f t="shared" si="2"/>
        <v>0</v>
      </c>
    </row>
    <row r="189" spans="1:7" ht="30" x14ac:dyDescent="0.25">
      <c r="A189" s="49"/>
      <c r="B189" s="55"/>
      <c r="C189" s="11" t="s">
        <v>43</v>
      </c>
      <c r="D189" s="17" t="s">
        <v>41</v>
      </c>
      <c r="E189" s="17">
        <v>1</v>
      </c>
      <c r="F189" s="38"/>
      <c r="G189" s="20">
        <f t="shared" si="2"/>
        <v>0</v>
      </c>
    </row>
    <row r="190" spans="1:7" x14ac:dyDescent="0.25">
      <c r="A190" s="49"/>
      <c r="B190" s="55"/>
      <c r="C190" s="11" t="s">
        <v>44</v>
      </c>
      <c r="D190" s="17" t="s">
        <v>41</v>
      </c>
      <c r="E190" s="17">
        <v>1</v>
      </c>
      <c r="F190" s="38"/>
      <c r="G190" s="20">
        <f t="shared" si="2"/>
        <v>0</v>
      </c>
    </row>
    <row r="191" spans="1:7" ht="45" x14ac:dyDescent="0.25">
      <c r="A191" s="49"/>
      <c r="B191" s="55"/>
      <c r="C191" s="11" t="s">
        <v>46</v>
      </c>
      <c r="D191" s="17" t="s">
        <v>41</v>
      </c>
      <c r="E191" s="17">
        <v>1</v>
      </c>
      <c r="F191" s="38"/>
      <c r="G191" s="20">
        <f t="shared" si="2"/>
        <v>0</v>
      </c>
    </row>
    <row r="192" spans="1:7" ht="30" x14ac:dyDescent="0.25">
      <c r="A192" s="49"/>
      <c r="B192" s="55"/>
      <c r="C192" s="11" t="s">
        <v>47</v>
      </c>
      <c r="D192" s="17" t="s">
        <v>41</v>
      </c>
      <c r="E192" s="17">
        <v>1</v>
      </c>
      <c r="F192" s="38"/>
      <c r="G192" s="20">
        <f t="shared" si="2"/>
        <v>0</v>
      </c>
    </row>
    <row r="193" spans="1:7" ht="30" x14ac:dyDescent="0.25">
      <c r="A193" s="49"/>
      <c r="B193" s="55"/>
      <c r="C193" s="11" t="s">
        <v>48</v>
      </c>
      <c r="D193" s="17" t="s">
        <v>41</v>
      </c>
      <c r="E193" s="17">
        <v>1</v>
      </c>
      <c r="F193" s="38"/>
      <c r="G193" s="20">
        <f t="shared" si="2"/>
        <v>0</v>
      </c>
    </row>
    <row r="194" spans="1:7" ht="30" x14ac:dyDescent="0.25">
      <c r="A194" s="49"/>
      <c r="B194" s="55"/>
      <c r="C194" s="11" t="s">
        <v>49</v>
      </c>
      <c r="D194" s="17" t="s">
        <v>41</v>
      </c>
      <c r="E194" s="17">
        <v>1</v>
      </c>
      <c r="F194" s="38"/>
      <c r="G194" s="20">
        <f t="shared" si="2"/>
        <v>0</v>
      </c>
    </row>
    <row r="195" spans="1:7" ht="30" x14ac:dyDescent="0.25">
      <c r="A195" s="49"/>
      <c r="B195" s="55"/>
      <c r="C195" s="11" t="s">
        <v>50</v>
      </c>
      <c r="D195" s="17" t="s">
        <v>41</v>
      </c>
      <c r="E195" s="17">
        <v>1</v>
      </c>
      <c r="F195" s="38"/>
      <c r="G195" s="20">
        <f t="shared" si="2"/>
        <v>0</v>
      </c>
    </row>
    <row r="196" spans="1:7" ht="30" x14ac:dyDescent="0.25">
      <c r="A196" s="49"/>
      <c r="B196" s="55"/>
      <c r="C196" s="11" t="s">
        <v>51</v>
      </c>
      <c r="D196" s="17" t="s">
        <v>41</v>
      </c>
      <c r="E196" s="17">
        <v>1</v>
      </c>
      <c r="F196" s="38"/>
      <c r="G196" s="20">
        <f t="shared" si="2"/>
        <v>0</v>
      </c>
    </row>
    <row r="197" spans="1:7" ht="15.75" thickBot="1" x14ac:dyDescent="0.3">
      <c r="A197" s="12" t="s">
        <v>54</v>
      </c>
      <c r="B197" s="13"/>
      <c r="C197" s="14"/>
      <c r="D197" s="13"/>
      <c r="E197" s="13"/>
      <c r="F197" s="39"/>
      <c r="G197" s="21">
        <f>SUM(G187:G196)</f>
        <v>0</v>
      </c>
    </row>
    <row r="198" spans="1:7" ht="46.5" thickTop="1" thickBot="1" x14ac:dyDescent="0.3">
      <c r="A198" s="8" t="s">
        <v>33</v>
      </c>
      <c r="B198" s="9" t="s">
        <v>34</v>
      </c>
      <c r="C198" s="9" t="s">
        <v>35</v>
      </c>
      <c r="D198" s="9" t="s">
        <v>36</v>
      </c>
      <c r="E198" s="9" t="s">
        <v>82</v>
      </c>
      <c r="F198" s="33" t="s">
        <v>83</v>
      </c>
      <c r="G198" s="22" t="s">
        <v>84</v>
      </c>
    </row>
    <row r="199" spans="1:7" ht="15.75" thickTop="1" x14ac:dyDescent="0.25">
      <c r="A199" s="48" t="s">
        <v>38</v>
      </c>
      <c r="B199" s="50" t="s">
        <v>70</v>
      </c>
      <c r="C199" s="10"/>
      <c r="D199" s="16"/>
      <c r="E199" s="16"/>
      <c r="F199" s="37"/>
      <c r="G199" s="19"/>
    </row>
    <row r="200" spans="1:7" ht="45" x14ac:dyDescent="0.25">
      <c r="A200" s="49"/>
      <c r="B200" s="51"/>
      <c r="C200" s="11" t="s">
        <v>40</v>
      </c>
      <c r="D200" s="17" t="s">
        <v>41</v>
      </c>
      <c r="E200" s="17">
        <v>1</v>
      </c>
      <c r="F200" s="38"/>
      <c r="G200" s="20">
        <f t="shared" si="2"/>
        <v>0</v>
      </c>
    </row>
    <row r="201" spans="1:7" ht="30" x14ac:dyDescent="0.25">
      <c r="A201" s="49"/>
      <c r="B201" s="51"/>
      <c r="C201" s="11" t="s">
        <v>42</v>
      </c>
      <c r="D201" s="17" t="s">
        <v>41</v>
      </c>
      <c r="E201" s="17">
        <v>1</v>
      </c>
      <c r="F201" s="38"/>
      <c r="G201" s="20">
        <f t="shared" si="2"/>
        <v>0</v>
      </c>
    </row>
    <row r="202" spans="1:7" ht="30" x14ac:dyDescent="0.25">
      <c r="A202" s="49"/>
      <c r="B202" s="51"/>
      <c r="C202" s="11" t="s">
        <v>43</v>
      </c>
      <c r="D202" s="17" t="s">
        <v>41</v>
      </c>
      <c r="E202" s="17">
        <v>1</v>
      </c>
      <c r="F202" s="38"/>
      <c r="G202" s="20">
        <f t="shared" si="2"/>
        <v>0</v>
      </c>
    </row>
    <row r="203" spans="1:7" x14ac:dyDescent="0.25">
      <c r="A203" s="49"/>
      <c r="B203" s="51"/>
      <c r="C203" s="11" t="s">
        <v>44</v>
      </c>
      <c r="D203" s="17" t="s">
        <v>41</v>
      </c>
      <c r="E203" s="17">
        <v>1</v>
      </c>
      <c r="F203" s="38"/>
      <c r="G203" s="20">
        <f t="shared" ref="G203:G280" si="3">E203*F203</f>
        <v>0</v>
      </c>
    </row>
    <row r="204" spans="1:7" ht="45" x14ac:dyDescent="0.25">
      <c r="A204" s="49"/>
      <c r="B204" s="51"/>
      <c r="C204" s="11" t="s">
        <v>46</v>
      </c>
      <c r="D204" s="17" t="s">
        <v>41</v>
      </c>
      <c r="E204" s="17">
        <v>1</v>
      </c>
      <c r="F204" s="38"/>
      <c r="G204" s="20">
        <f t="shared" si="3"/>
        <v>0</v>
      </c>
    </row>
    <row r="205" spans="1:7" ht="30" x14ac:dyDescent="0.25">
      <c r="A205" s="49"/>
      <c r="B205" s="51"/>
      <c r="C205" s="11" t="s">
        <v>47</v>
      </c>
      <c r="D205" s="17" t="s">
        <v>41</v>
      </c>
      <c r="E205" s="17">
        <v>1</v>
      </c>
      <c r="F205" s="38"/>
      <c r="G205" s="20">
        <f t="shared" si="3"/>
        <v>0</v>
      </c>
    </row>
    <row r="206" spans="1:7" ht="30" x14ac:dyDescent="0.25">
      <c r="A206" s="49"/>
      <c r="B206" s="51"/>
      <c r="C206" s="11" t="s">
        <v>48</v>
      </c>
      <c r="D206" s="17" t="s">
        <v>41</v>
      </c>
      <c r="E206" s="17">
        <v>1</v>
      </c>
      <c r="F206" s="38"/>
      <c r="G206" s="20">
        <f t="shared" si="3"/>
        <v>0</v>
      </c>
    </row>
    <row r="207" spans="1:7" ht="30" x14ac:dyDescent="0.25">
      <c r="A207" s="49"/>
      <c r="B207" s="51"/>
      <c r="C207" s="11" t="s">
        <v>49</v>
      </c>
      <c r="D207" s="17" t="s">
        <v>41</v>
      </c>
      <c r="E207" s="17">
        <v>1</v>
      </c>
      <c r="F207" s="38"/>
      <c r="G207" s="20">
        <f t="shared" si="3"/>
        <v>0</v>
      </c>
    </row>
    <row r="208" spans="1:7" ht="30" x14ac:dyDescent="0.25">
      <c r="A208" s="49"/>
      <c r="B208" s="51"/>
      <c r="C208" s="11" t="s">
        <v>50</v>
      </c>
      <c r="D208" s="17" t="s">
        <v>41</v>
      </c>
      <c r="E208" s="17">
        <v>1</v>
      </c>
      <c r="F208" s="38"/>
      <c r="G208" s="20">
        <f t="shared" si="3"/>
        <v>0</v>
      </c>
    </row>
    <row r="209" spans="1:7" ht="30" x14ac:dyDescent="0.25">
      <c r="A209" s="49"/>
      <c r="B209" s="51"/>
      <c r="C209" s="11" t="s">
        <v>51</v>
      </c>
      <c r="D209" s="17" t="s">
        <v>41</v>
      </c>
      <c r="E209" s="17">
        <v>1</v>
      </c>
      <c r="F209" s="38"/>
      <c r="G209" s="20">
        <f t="shared" si="3"/>
        <v>0</v>
      </c>
    </row>
    <row r="210" spans="1:7" ht="15.75" thickBot="1" x14ac:dyDescent="0.3">
      <c r="A210" s="12" t="s">
        <v>54</v>
      </c>
      <c r="B210" s="13"/>
      <c r="C210" s="14"/>
      <c r="D210" s="13"/>
      <c r="E210" s="13"/>
      <c r="F210" s="39"/>
      <c r="G210" s="21">
        <f>SUM(G199:G209)</f>
        <v>0</v>
      </c>
    </row>
    <row r="211" spans="1:7" ht="46.5" thickTop="1" thickBot="1" x14ac:dyDescent="0.3">
      <c r="A211" s="8" t="s">
        <v>33</v>
      </c>
      <c r="B211" s="9" t="s">
        <v>34</v>
      </c>
      <c r="C211" s="9" t="s">
        <v>35</v>
      </c>
      <c r="D211" s="9" t="s">
        <v>36</v>
      </c>
      <c r="E211" s="9" t="s">
        <v>82</v>
      </c>
      <c r="F211" s="33" t="s">
        <v>83</v>
      </c>
      <c r="G211" s="22" t="s">
        <v>84</v>
      </c>
    </row>
    <row r="212" spans="1:7" ht="15.75" thickTop="1" x14ac:dyDescent="0.25">
      <c r="A212" s="48" t="s">
        <v>38</v>
      </c>
      <c r="B212" s="54" t="s">
        <v>71</v>
      </c>
      <c r="C212" s="10"/>
      <c r="D212" s="16"/>
      <c r="E212" s="16"/>
      <c r="F212" s="37"/>
      <c r="G212" s="19"/>
    </row>
    <row r="213" spans="1:7" ht="45" x14ac:dyDescent="0.25">
      <c r="A213" s="49"/>
      <c r="B213" s="55"/>
      <c r="C213" s="11" t="s">
        <v>40</v>
      </c>
      <c r="D213" s="17" t="s">
        <v>41</v>
      </c>
      <c r="E213" s="17">
        <v>1</v>
      </c>
      <c r="F213" s="38"/>
      <c r="G213" s="20">
        <f t="shared" si="3"/>
        <v>0</v>
      </c>
    </row>
    <row r="214" spans="1:7" ht="30" x14ac:dyDescent="0.25">
      <c r="A214" s="49"/>
      <c r="B214" s="55"/>
      <c r="C214" s="11" t="s">
        <v>42</v>
      </c>
      <c r="D214" s="17" t="s">
        <v>41</v>
      </c>
      <c r="E214" s="17">
        <v>1</v>
      </c>
      <c r="F214" s="38"/>
      <c r="G214" s="20">
        <f t="shared" si="3"/>
        <v>0</v>
      </c>
    </row>
    <row r="215" spans="1:7" ht="30" x14ac:dyDescent="0.25">
      <c r="A215" s="49"/>
      <c r="B215" s="55"/>
      <c r="C215" s="11" t="s">
        <v>43</v>
      </c>
      <c r="D215" s="17" t="s">
        <v>41</v>
      </c>
      <c r="E215" s="17">
        <v>1</v>
      </c>
      <c r="F215" s="38"/>
      <c r="G215" s="20">
        <f t="shared" si="3"/>
        <v>0</v>
      </c>
    </row>
    <row r="216" spans="1:7" x14ac:dyDescent="0.25">
      <c r="A216" s="49"/>
      <c r="B216" s="55"/>
      <c r="C216" s="11" t="s">
        <v>44</v>
      </c>
      <c r="D216" s="17" t="s">
        <v>41</v>
      </c>
      <c r="E216" s="17">
        <v>1</v>
      </c>
      <c r="F216" s="38"/>
      <c r="G216" s="20">
        <f t="shared" si="3"/>
        <v>0</v>
      </c>
    </row>
    <row r="217" spans="1:7" ht="45" x14ac:dyDescent="0.25">
      <c r="A217" s="49"/>
      <c r="B217" s="55"/>
      <c r="C217" s="11" t="s">
        <v>46</v>
      </c>
      <c r="D217" s="17" t="s">
        <v>41</v>
      </c>
      <c r="E217" s="17">
        <v>1</v>
      </c>
      <c r="F217" s="38"/>
      <c r="G217" s="20">
        <f t="shared" si="3"/>
        <v>0</v>
      </c>
    </row>
    <row r="218" spans="1:7" ht="30" x14ac:dyDescent="0.25">
      <c r="A218" s="49"/>
      <c r="B218" s="55"/>
      <c r="C218" s="11" t="s">
        <v>47</v>
      </c>
      <c r="D218" s="17" t="s">
        <v>41</v>
      </c>
      <c r="E218" s="17">
        <v>1</v>
      </c>
      <c r="F218" s="38"/>
      <c r="G218" s="20">
        <f t="shared" si="3"/>
        <v>0</v>
      </c>
    </row>
    <row r="219" spans="1:7" ht="30" x14ac:dyDescent="0.25">
      <c r="A219" s="49"/>
      <c r="B219" s="55"/>
      <c r="C219" s="11" t="s">
        <v>48</v>
      </c>
      <c r="D219" s="17" t="s">
        <v>41</v>
      </c>
      <c r="E219" s="17">
        <v>1</v>
      </c>
      <c r="F219" s="38"/>
      <c r="G219" s="20">
        <f t="shared" si="3"/>
        <v>0</v>
      </c>
    </row>
    <row r="220" spans="1:7" ht="30" x14ac:dyDescent="0.25">
      <c r="A220" s="49"/>
      <c r="B220" s="55"/>
      <c r="C220" s="11" t="s">
        <v>49</v>
      </c>
      <c r="D220" s="17" t="s">
        <v>41</v>
      </c>
      <c r="E220" s="17">
        <v>1</v>
      </c>
      <c r="F220" s="38"/>
      <c r="G220" s="20">
        <f t="shared" si="3"/>
        <v>0</v>
      </c>
    </row>
    <row r="221" spans="1:7" ht="30" x14ac:dyDescent="0.25">
      <c r="A221" s="49"/>
      <c r="B221" s="55"/>
      <c r="C221" s="11" t="s">
        <v>50</v>
      </c>
      <c r="D221" s="17" t="s">
        <v>41</v>
      </c>
      <c r="E221" s="17">
        <v>1</v>
      </c>
      <c r="F221" s="38"/>
      <c r="G221" s="20">
        <f t="shared" si="3"/>
        <v>0</v>
      </c>
    </row>
    <row r="222" spans="1:7" ht="30" x14ac:dyDescent="0.25">
      <c r="A222" s="49"/>
      <c r="B222" s="55"/>
      <c r="C222" s="11" t="s">
        <v>51</v>
      </c>
      <c r="D222" s="17" t="s">
        <v>41</v>
      </c>
      <c r="E222" s="17">
        <v>1</v>
      </c>
      <c r="F222" s="38"/>
      <c r="G222" s="20">
        <f t="shared" si="3"/>
        <v>0</v>
      </c>
    </row>
    <row r="223" spans="1:7" ht="15.75" thickBot="1" x14ac:dyDescent="0.3">
      <c r="A223" s="12" t="s">
        <v>54</v>
      </c>
      <c r="B223" s="13"/>
      <c r="C223" s="14"/>
      <c r="D223" s="13"/>
      <c r="E223" s="13"/>
      <c r="F223" s="39"/>
      <c r="G223" s="21">
        <f>SUM(G213:G222)</f>
        <v>0</v>
      </c>
    </row>
    <row r="224" spans="1:7" ht="46.5" thickTop="1" thickBot="1" x14ac:dyDescent="0.3">
      <c r="A224" s="8" t="s">
        <v>33</v>
      </c>
      <c r="B224" s="9" t="s">
        <v>34</v>
      </c>
      <c r="C224" s="9" t="s">
        <v>35</v>
      </c>
      <c r="D224" s="9" t="s">
        <v>36</v>
      </c>
      <c r="E224" s="9" t="s">
        <v>82</v>
      </c>
      <c r="F224" s="33" t="s">
        <v>83</v>
      </c>
      <c r="G224" s="22" t="s">
        <v>84</v>
      </c>
    </row>
    <row r="225" spans="1:7" ht="15.75" thickTop="1" x14ac:dyDescent="0.25">
      <c r="A225" s="48" t="s">
        <v>38</v>
      </c>
      <c r="B225" s="54" t="s">
        <v>72</v>
      </c>
      <c r="C225" s="10"/>
      <c r="D225" s="16"/>
      <c r="E225" s="16"/>
      <c r="F225" s="37"/>
      <c r="G225" s="19"/>
    </row>
    <row r="226" spans="1:7" ht="45" x14ac:dyDescent="0.25">
      <c r="A226" s="49"/>
      <c r="B226" s="55"/>
      <c r="C226" s="11" t="s">
        <v>40</v>
      </c>
      <c r="D226" s="17" t="s">
        <v>41</v>
      </c>
      <c r="E226" s="17">
        <v>1</v>
      </c>
      <c r="F226" s="38"/>
      <c r="G226" s="20">
        <f t="shared" si="3"/>
        <v>0</v>
      </c>
    </row>
    <row r="227" spans="1:7" ht="30" x14ac:dyDescent="0.25">
      <c r="A227" s="49"/>
      <c r="B227" s="55"/>
      <c r="C227" s="11" t="s">
        <v>42</v>
      </c>
      <c r="D227" s="17" t="s">
        <v>41</v>
      </c>
      <c r="E227" s="17">
        <v>1</v>
      </c>
      <c r="F227" s="38"/>
      <c r="G227" s="20">
        <f t="shared" si="3"/>
        <v>0</v>
      </c>
    </row>
    <row r="228" spans="1:7" ht="30" x14ac:dyDescent="0.25">
      <c r="A228" s="49"/>
      <c r="B228" s="55"/>
      <c r="C228" s="11" t="s">
        <v>43</v>
      </c>
      <c r="D228" s="17" t="s">
        <v>41</v>
      </c>
      <c r="E228" s="17">
        <v>1</v>
      </c>
      <c r="F228" s="38"/>
      <c r="G228" s="20">
        <f t="shared" si="3"/>
        <v>0</v>
      </c>
    </row>
    <row r="229" spans="1:7" x14ac:dyDescent="0.25">
      <c r="A229" s="49"/>
      <c r="B229" s="55"/>
      <c r="C229" s="11" t="s">
        <v>44</v>
      </c>
      <c r="D229" s="17" t="s">
        <v>41</v>
      </c>
      <c r="E229" s="17">
        <v>1</v>
      </c>
      <c r="F229" s="38"/>
      <c r="G229" s="20">
        <f t="shared" si="3"/>
        <v>0</v>
      </c>
    </row>
    <row r="230" spans="1:7" ht="45" x14ac:dyDescent="0.25">
      <c r="A230" s="49"/>
      <c r="B230" s="55"/>
      <c r="C230" s="11" t="s">
        <v>46</v>
      </c>
      <c r="D230" s="17" t="s">
        <v>41</v>
      </c>
      <c r="E230" s="17">
        <v>1</v>
      </c>
      <c r="F230" s="38"/>
      <c r="G230" s="20">
        <f t="shared" si="3"/>
        <v>0</v>
      </c>
    </row>
    <row r="231" spans="1:7" ht="30" x14ac:dyDescent="0.25">
      <c r="A231" s="49"/>
      <c r="B231" s="55"/>
      <c r="C231" s="11" t="s">
        <v>47</v>
      </c>
      <c r="D231" s="17" t="s">
        <v>41</v>
      </c>
      <c r="E231" s="17">
        <v>1</v>
      </c>
      <c r="F231" s="38"/>
      <c r="G231" s="20">
        <f t="shared" si="3"/>
        <v>0</v>
      </c>
    </row>
    <row r="232" spans="1:7" ht="30" x14ac:dyDescent="0.25">
      <c r="A232" s="49"/>
      <c r="B232" s="55"/>
      <c r="C232" s="11" t="s">
        <v>48</v>
      </c>
      <c r="D232" s="17" t="s">
        <v>41</v>
      </c>
      <c r="E232" s="17">
        <v>1</v>
      </c>
      <c r="F232" s="38"/>
      <c r="G232" s="20">
        <f t="shared" si="3"/>
        <v>0</v>
      </c>
    </row>
    <row r="233" spans="1:7" ht="30" x14ac:dyDescent="0.25">
      <c r="A233" s="49"/>
      <c r="B233" s="55"/>
      <c r="C233" s="11" t="s">
        <v>49</v>
      </c>
      <c r="D233" s="17" t="s">
        <v>41</v>
      </c>
      <c r="E233" s="17">
        <v>1</v>
      </c>
      <c r="F233" s="38"/>
      <c r="G233" s="20">
        <f t="shared" si="3"/>
        <v>0</v>
      </c>
    </row>
    <row r="234" spans="1:7" ht="30" x14ac:dyDescent="0.25">
      <c r="A234" s="49"/>
      <c r="B234" s="55"/>
      <c r="C234" s="11" t="s">
        <v>50</v>
      </c>
      <c r="D234" s="17" t="s">
        <v>41</v>
      </c>
      <c r="E234" s="17">
        <v>1</v>
      </c>
      <c r="F234" s="38"/>
      <c r="G234" s="20">
        <f t="shared" si="3"/>
        <v>0</v>
      </c>
    </row>
    <row r="235" spans="1:7" ht="30" x14ac:dyDescent="0.25">
      <c r="A235" s="49"/>
      <c r="B235" s="55"/>
      <c r="C235" s="11" t="s">
        <v>51</v>
      </c>
      <c r="D235" s="17" t="s">
        <v>41</v>
      </c>
      <c r="E235" s="17">
        <v>1</v>
      </c>
      <c r="F235" s="38"/>
      <c r="G235" s="20">
        <f t="shared" si="3"/>
        <v>0</v>
      </c>
    </row>
    <row r="236" spans="1:7" ht="15.75" thickBot="1" x14ac:dyDescent="0.3">
      <c r="A236" s="12" t="s">
        <v>54</v>
      </c>
      <c r="B236" s="13"/>
      <c r="C236" s="14"/>
      <c r="D236" s="13"/>
      <c r="E236" s="13"/>
      <c r="F236" s="39"/>
      <c r="G236" s="21">
        <f>SUM(G225:G235)</f>
        <v>0</v>
      </c>
    </row>
    <row r="237" spans="1:7" ht="46.5" thickTop="1" thickBot="1" x14ac:dyDescent="0.3">
      <c r="A237" s="8" t="s">
        <v>33</v>
      </c>
      <c r="B237" s="9" t="s">
        <v>34</v>
      </c>
      <c r="C237" s="9" t="s">
        <v>35</v>
      </c>
      <c r="D237" s="9" t="s">
        <v>36</v>
      </c>
      <c r="E237" s="9" t="s">
        <v>82</v>
      </c>
      <c r="F237" s="33" t="s">
        <v>83</v>
      </c>
      <c r="G237" s="22" t="s">
        <v>84</v>
      </c>
    </row>
    <row r="238" spans="1:7" ht="15.75" thickTop="1" x14ac:dyDescent="0.25">
      <c r="A238" s="48" t="s">
        <v>38</v>
      </c>
      <c r="B238" s="54" t="s">
        <v>73</v>
      </c>
      <c r="C238" s="10"/>
      <c r="D238" s="16"/>
      <c r="E238" s="16"/>
      <c r="F238" s="37"/>
      <c r="G238" s="19"/>
    </row>
    <row r="239" spans="1:7" ht="45" x14ac:dyDescent="0.25">
      <c r="A239" s="49"/>
      <c r="B239" s="55"/>
      <c r="C239" s="11" t="s">
        <v>40</v>
      </c>
      <c r="D239" s="17" t="s">
        <v>41</v>
      </c>
      <c r="E239" s="17">
        <v>1</v>
      </c>
      <c r="F239" s="38"/>
      <c r="G239" s="20">
        <f t="shared" si="3"/>
        <v>0</v>
      </c>
    </row>
    <row r="240" spans="1:7" ht="30" x14ac:dyDescent="0.25">
      <c r="A240" s="49"/>
      <c r="B240" s="55"/>
      <c r="C240" s="11" t="s">
        <v>42</v>
      </c>
      <c r="D240" s="17" t="s">
        <v>41</v>
      </c>
      <c r="E240" s="17">
        <v>1</v>
      </c>
      <c r="F240" s="38"/>
      <c r="G240" s="20">
        <f t="shared" si="3"/>
        <v>0</v>
      </c>
    </row>
    <row r="241" spans="1:10" ht="30" x14ac:dyDescent="0.25">
      <c r="A241" s="49"/>
      <c r="B241" s="55"/>
      <c r="C241" s="11" t="s">
        <v>43</v>
      </c>
      <c r="D241" s="17" t="s">
        <v>41</v>
      </c>
      <c r="E241" s="17">
        <v>1</v>
      </c>
      <c r="F241" s="38"/>
      <c r="G241" s="20">
        <f t="shared" si="3"/>
        <v>0</v>
      </c>
    </row>
    <row r="242" spans="1:10" ht="30" x14ac:dyDescent="0.25">
      <c r="A242" s="49"/>
      <c r="B242" s="55"/>
      <c r="C242" s="11" t="s">
        <v>74</v>
      </c>
      <c r="D242" s="17" t="s">
        <v>56</v>
      </c>
      <c r="E242" s="17">
        <v>2</v>
      </c>
      <c r="F242" s="38"/>
      <c r="G242" s="20">
        <f t="shared" si="3"/>
        <v>0</v>
      </c>
    </row>
    <row r="243" spans="1:10" ht="30" x14ac:dyDescent="0.25">
      <c r="A243" s="49"/>
      <c r="B243" s="55"/>
      <c r="C243" s="11" t="s">
        <v>75</v>
      </c>
      <c r="D243" s="17" t="s">
        <v>41</v>
      </c>
      <c r="E243" s="17">
        <v>1</v>
      </c>
      <c r="F243" s="38"/>
      <c r="G243" s="20">
        <f t="shared" si="3"/>
        <v>0</v>
      </c>
    </row>
    <row r="244" spans="1:10" x14ac:dyDescent="0.25">
      <c r="A244" s="49"/>
      <c r="B244" s="55"/>
      <c r="C244" s="11" t="s">
        <v>76</v>
      </c>
      <c r="D244" s="17" t="s">
        <v>56</v>
      </c>
      <c r="E244" s="17">
        <v>2</v>
      </c>
      <c r="F244" s="38"/>
      <c r="G244" s="20">
        <f t="shared" si="3"/>
        <v>0</v>
      </c>
    </row>
    <row r="245" spans="1:10" ht="45" x14ac:dyDescent="0.25">
      <c r="A245" s="49"/>
      <c r="B245" s="55"/>
      <c r="C245" s="11" t="s">
        <v>46</v>
      </c>
      <c r="D245" s="17" t="s">
        <v>41</v>
      </c>
      <c r="E245" s="17">
        <v>1</v>
      </c>
      <c r="F245" s="38"/>
      <c r="G245" s="20">
        <f t="shared" si="3"/>
        <v>0</v>
      </c>
    </row>
    <row r="246" spans="1:10" ht="30" x14ac:dyDescent="0.25">
      <c r="A246" s="49"/>
      <c r="B246" s="55"/>
      <c r="C246" s="11" t="s">
        <v>47</v>
      </c>
      <c r="D246" s="17" t="s">
        <v>41</v>
      </c>
      <c r="E246" s="17">
        <v>1</v>
      </c>
      <c r="F246" s="38"/>
      <c r="G246" s="20">
        <f t="shared" si="3"/>
        <v>0</v>
      </c>
    </row>
    <row r="247" spans="1:10" ht="30" x14ac:dyDescent="0.25">
      <c r="A247" s="49"/>
      <c r="B247" s="55"/>
      <c r="C247" s="11" t="s">
        <v>48</v>
      </c>
      <c r="D247" s="17" t="s">
        <v>41</v>
      </c>
      <c r="E247" s="17">
        <v>1</v>
      </c>
      <c r="F247" s="38"/>
      <c r="G247" s="20">
        <f t="shared" si="3"/>
        <v>0</v>
      </c>
    </row>
    <row r="248" spans="1:10" ht="30" x14ac:dyDescent="0.25">
      <c r="A248" s="49"/>
      <c r="B248" s="55"/>
      <c r="C248" s="11" t="s">
        <v>49</v>
      </c>
      <c r="D248" s="17" t="s">
        <v>41</v>
      </c>
      <c r="E248" s="17">
        <v>1</v>
      </c>
      <c r="F248" s="38"/>
      <c r="G248" s="20">
        <f t="shared" si="3"/>
        <v>0</v>
      </c>
    </row>
    <row r="249" spans="1:10" ht="30" x14ac:dyDescent="0.25">
      <c r="A249" s="49"/>
      <c r="B249" s="55"/>
      <c r="C249" s="11" t="s">
        <v>50</v>
      </c>
      <c r="D249" s="17" t="s">
        <v>41</v>
      </c>
      <c r="E249" s="17">
        <v>1</v>
      </c>
      <c r="F249" s="38"/>
      <c r="G249" s="20">
        <f t="shared" si="3"/>
        <v>0</v>
      </c>
    </row>
    <row r="250" spans="1:10" ht="30" x14ac:dyDescent="0.25">
      <c r="A250" s="49"/>
      <c r="B250" s="55"/>
      <c r="C250" s="11" t="s">
        <v>51</v>
      </c>
      <c r="D250" s="17" t="s">
        <v>41</v>
      </c>
      <c r="E250" s="17">
        <v>1</v>
      </c>
      <c r="F250" s="38"/>
      <c r="G250" s="20">
        <f t="shared" si="3"/>
        <v>0</v>
      </c>
    </row>
    <row r="251" spans="1:10" ht="15.75" thickBot="1" x14ac:dyDescent="0.3">
      <c r="A251" s="49"/>
      <c r="B251" s="55"/>
      <c r="C251" s="11" t="s">
        <v>77</v>
      </c>
      <c r="D251" s="17" t="s">
        <v>56</v>
      </c>
      <c r="E251" s="17">
        <v>2</v>
      </c>
      <c r="F251" s="38"/>
      <c r="G251" s="20">
        <f t="shared" si="3"/>
        <v>0</v>
      </c>
    </row>
    <row r="252" spans="1:10" ht="46.5" thickTop="1" thickBot="1" x14ac:dyDescent="0.3">
      <c r="A252" s="8" t="s">
        <v>33</v>
      </c>
      <c r="B252" s="9" t="s">
        <v>34</v>
      </c>
      <c r="C252" s="9" t="s">
        <v>35</v>
      </c>
      <c r="D252" s="9" t="s">
        <v>36</v>
      </c>
      <c r="E252" s="9" t="s">
        <v>82</v>
      </c>
      <c r="F252" s="33" t="s">
        <v>83</v>
      </c>
      <c r="G252" s="22" t="s">
        <v>84</v>
      </c>
    </row>
    <row r="253" spans="1:10" ht="15.75" thickTop="1" x14ac:dyDescent="0.25">
      <c r="A253" s="49" t="s">
        <v>38</v>
      </c>
      <c r="B253" s="55" t="s">
        <v>91</v>
      </c>
      <c r="C253" s="11"/>
      <c r="D253" s="17"/>
      <c r="E253" s="17"/>
      <c r="F253" s="38"/>
      <c r="G253" s="20">
        <f t="shared" si="3"/>
        <v>0</v>
      </c>
      <c r="H253" t="s">
        <v>87</v>
      </c>
      <c r="I253" t="s">
        <v>0</v>
      </c>
      <c r="J253" t="s">
        <v>81</v>
      </c>
    </row>
    <row r="254" spans="1:10" x14ac:dyDescent="0.25">
      <c r="A254" s="49"/>
      <c r="B254" s="55"/>
      <c r="C254" s="2" t="s">
        <v>1</v>
      </c>
      <c r="D254" s="2" t="s">
        <v>80</v>
      </c>
      <c r="E254" s="2">
        <v>3</v>
      </c>
      <c r="F254" s="36"/>
      <c r="G254" s="20">
        <f t="shared" si="3"/>
        <v>0</v>
      </c>
      <c r="H254" s="18" t="s">
        <v>2</v>
      </c>
      <c r="I254" s="2" t="s">
        <v>3</v>
      </c>
      <c r="J254" s="2">
        <v>405</v>
      </c>
    </row>
    <row r="255" spans="1:10" x14ac:dyDescent="0.25">
      <c r="A255" s="49"/>
      <c r="B255" s="55"/>
      <c r="C255" s="2" t="s">
        <v>4</v>
      </c>
      <c r="D255" s="2" t="s">
        <v>80</v>
      </c>
      <c r="E255" s="2">
        <v>3</v>
      </c>
      <c r="F255" s="36"/>
      <c r="G255" s="20">
        <f t="shared" si="3"/>
        <v>0</v>
      </c>
      <c r="H255" s="18" t="s">
        <v>5</v>
      </c>
      <c r="I255" s="2" t="s">
        <v>3</v>
      </c>
      <c r="J255" s="2">
        <v>32</v>
      </c>
    </row>
    <row r="256" spans="1:10" x14ac:dyDescent="0.25">
      <c r="A256" s="49"/>
      <c r="B256" s="55"/>
      <c r="C256" s="2" t="s">
        <v>6</v>
      </c>
      <c r="D256" s="2" t="s">
        <v>80</v>
      </c>
      <c r="E256" s="2">
        <v>3</v>
      </c>
      <c r="F256" s="36"/>
      <c r="G256" s="20">
        <f t="shared" si="3"/>
        <v>0</v>
      </c>
      <c r="H256" s="18" t="s">
        <v>7</v>
      </c>
      <c r="I256" s="2" t="s">
        <v>3</v>
      </c>
      <c r="J256" s="2">
        <v>121</v>
      </c>
    </row>
    <row r="257" spans="1:10" x14ac:dyDescent="0.25">
      <c r="A257" s="49"/>
      <c r="B257" s="55"/>
      <c r="C257" s="2" t="s">
        <v>8</v>
      </c>
      <c r="D257" s="2" t="s">
        <v>80</v>
      </c>
      <c r="E257" s="2">
        <v>3</v>
      </c>
      <c r="F257" s="36"/>
      <c r="G257" s="20">
        <f t="shared" si="3"/>
        <v>0</v>
      </c>
      <c r="H257" s="18" t="s">
        <v>9</v>
      </c>
      <c r="I257" s="2" t="s">
        <v>3</v>
      </c>
      <c r="J257" s="2">
        <v>126</v>
      </c>
    </row>
    <row r="258" spans="1:10" x14ac:dyDescent="0.25">
      <c r="A258" s="49"/>
      <c r="B258" s="55"/>
      <c r="C258" s="2" t="s">
        <v>10</v>
      </c>
      <c r="D258" s="2" t="s">
        <v>80</v>
      </c>
      <c r="E258" s="2">
        <v>3</v>
      </c>
      <c r="F258" s="36"/>
      <c r="G258" s="20">
        <f t="shared" si="3"/>
        <v>0</v>
      </c>
      <c r="H258" s="18" t="s">
        <v>11</v>
      </c>
      <c r="I258" s="2" t="s">
        <v>3</v>
      </c>
      <c r="J258" s="2">
        <v>279</v>
      </c>
    </row>
    <row r="259" spans="1:10" x14ac:dyDescent="0.25">
      <c r="A259" s="49"/>
      <c r="B259" s="55"/>
      <c r="C259" s="2" t="s">
        <v>12</v>
      </c>
      <c r="D259" s="2" t="s">
        <v>80</v>
      </c>
      <c r="E259" s="2">
        <v>3</v>
      </c>
      <c r="F259" s="36"/>
      <c r="G259" s="20">
        <f t="shared" si="3"/>
        <v>0</v>
      </c>
      <c r="H259" s="18" t="s">
        <v>13</v>
      </c>
      <c r="I259" s="2" t="s">
        <v>14</v>
      </c>
      <c r="J259" s="2">
        <v>296</v>
      </c>
    </row>
    <row r="260" spans="1:10" x14ac:dyDescent="0.25">
      <c r="A260" s="49"/>
      <c r="B260" s="55"/>
      <c r="C260" s="2" t="s">
        <v>15</v>
      </c>
      <c r="D260" s="2" t="s">
        <v>80</v>
      </c>
      <c r="E260" s="2">
        <v>3</v>
      </c>
      <c r="F260" s="36"/>
      <c r="G260" s="20">
        <f t="shared" si="3"/>
        <v>0</v>
      </c>
      <c r="H260" s="18" t="s">
        <v>16</v>
      </c>
      <c r="I260" s="2" t="s">
        <v>17</v>
      </c>
      <c r="J260" s="2">
        <v>44</v>
      </c>
    </row>
    <row r="261" spans="1:10" x14ac:dyDescent="0.25">
      <c r="A261" s="49"/>
      <c r="B261" s="55"/>
      <c r="C261" s="2" t="s">
        <v>18</v>
      </c>
      <c r="D261" s="2" t="s">
        <v>80</v>
      </c>
      <c r="E261" s="2">
        <v>3</v>
      </c>
      <c r="F261" s="36"/>
      <c r="G261" s="20">
        <f t="shared" si="3"/>
        <v>0</v>
      </c>
      <c r="H261" s="18" t="s">
        <v>19</v>
      </c>
      <c r="I261" s="2" t="s">
        <v>17</v>
      </c>
      <c r="J261" s="2">
        <v>49</v>
      </c>
    </row>
    <row r="262" spans="1:10" x14ac:dyDescent="0.25">
      <c r="A262" s="49"/>
      <c r="B262" s="55"/>
      <c r="C262" s="2" t="s">
        <v>20</v>
      </c>
      <c r="D262" s="2" t="s">
        <v>80</v>
      </c>
      <c r="E262" s="2">
        <v>3</v>
      </c>
      <c r="F262" s="36"/>
      <c r="G262" s="20">
        <f t="shared" si="3"/>
        <v>0</v>
      </c>
      <c r="H262" s="18" t="s">
        <v>21</v>
      </c>
      <c r="I262" s="2" t="s">
        <v>3</v>
      </c>
      <c r="J262" s="2">
        <v>95</v>
      </c>
    </row>
    <row r="263" spans="1:10" x14ac:dyDescent="0.25">
      <c r="A263" s="49"/>
      <c r="B263" s="55"/>
      <c r="C263" s="2" t="s">
        <v>22</v>
      </c>
      <c r="D263" s="2" t="s">
        <v>80</v>
      </c>
      <c r="E263" s="2">
        <v>3</v>
      </c>
      <c r="F263" s="36"/>
      <c r="G263" s="20">
        <f t="shared" si="3"/>
        <v>0</v>
      </c>
      <c r="H263" s="18" t="s">
        <v>23</v>
      </c>
      <c r="I263" s="2" t="s">
        <v>17</v>
      </c>
      <c r="J263" s="2">
        <v>23</v>
      </c>
    </row>
    <row r="264" spans="1:10" x14ac:dyDescent="0.25">
      <c r="A264" s="49"/>
      <c r="B264" s="55"/>
      <c r="C264" s="2" t="s">
        <v>24</v>
      </c>
      <c r="D264" s="2" t="s">
        <v>80</v>
      </c>
      <c r="E264" s="2">
        <v>3</v>
      </c>
      <c r="F264" s="36"/>
      <c r="G264" s="20">
        <f t="shared" si="3"/>
        <v>0</v>
      </c>
      <c r="H264" s="18" t="s">
        <v>25</v>
      </c>
      <c r="I264" s="2" t="s">
        <v>17</v>
      </c>
      <c r="J264" s="2">
        <v>23</v>
      </c>
    </row>
    <row r="265" spans="1:10" ht="15.75" thickBot="1" x14ac:dyDescent="0.3">
      <c r="A265" s="12" t="s">
        <v>54</v>
      </c>
      <c r="B265" s="13"/>
      <c r="C265" s="14"/>
      <c r="D265" s="13"/>
      <c r="E265" s="13"/>
      <c r="F265" s="39"/>
      <c r="G265" s="21">
        <f>SUM(G239:G264)</f>
        <v>0</v>
      </c>
    </row>
    <row r="266" spans="1:10" ht="46.5" thickTop="1" thickBot="1" x14ac:dyDescent="0.3">
      <c r="A266" s="8" t="s">
        <v>33</v>
      </c>
      <c r="B266" s="9" t="s">
        <v>34</v>
      </c>
      <c r="C266" s="9" t="s">
        <v>35</v>
      </c>
      <c r="D266" s="9" t="s">
        <v>36</v>
      </c>
      <c r="E266" s="9" t="s">
        <v>82</v>
      </c>
      <c r="F266" s="33" t="s">
        <v>83</v>
      </c>
      <c r="G266" s="22" t="s">
        <v>84</v>
      </c>
    </row>
    <row r="267" spans="1:10" ht="15.75" thickTop="1" x14ac:dyDescent="0.25">
      <c r="A267" s="48" t="s">
        <v>38</v>
      </c>
      <c r="B267" s="54" t="s">
        <v>94</v>
      </c>
      <c r="C267" s="10"/>
      <c r="D267" s="16"/>
      <c r="E267" s="16"/>
      <c r="F267" s="37"/>
      <c r="G267" s="19">
        <f t="shared" ref="G267:G277" si="4">E267*F267</f>
        <v>0</v>
      </c>
    </row>
    <row r="268" spans="1:10" ht="45" x14ac:dyDescent="0.25">
      <c r="A268" s="49"/>
      <c r="B268" s="55"/>
      <c r="C268" s="11" t="s">
        <v>40</v>
      </c>
      <c r="D268" s="17" t="s">
        <v>41</v>
      </c>
      <c r="E268" s="17">
        <v>1</v>
      </c>
      <c r="F268" s="38"/>
      <c r="G268" s="20">
        <f t="shared" si="4"/>
        <v>0</v>
      </c>
    </row>
    <row r="269" spans="1:10" ht="30" x14ac:dyDescent="0.25">
      <c r="A269" s="49"/>
      <c r="B269" s="55"/>
      <c r="C269" s="11" t="s">
        <v>42</v>
      </c>
      <c r="D269" s="17" t="s">
        <v>41</v>
      </c>
      <c r="E269" s="17">
        <v>1</v>
      </c>
      <c r="F269" s="38"/>
      <c r="G269" s="20">
        <f t="shared" si="4"/>
        <v>0</v>
      </c>
    </row>
    <row r="270" spans="1:10" ht="30" x14ac:dyDescent="0.25">
      <c r="A270" s="49"/>
      <c r="B270" s="55"/>
      <c r="C270" s="11" t="s">
        <v>43</v>
      </c>
      <c r="D270" s="17" t="s">
        <v>41</v>
      </c>
      <c r="E270" s="17">
        <v>1</v>
      </c>
      <c r="F270" s="38"/>
      <c r="G270" s="20">
        <f t="shared" si="4"/>
        <v>0</v>
      </c>
    </row>
    <row r="271" spans="1:10" x14ac:dyDescent="0.25">
      <c r="A271" s="49"/>
      <c r="B271" s="55"/>
      <c r="C271" s="11" t="s">
        <v>44</v>
      </c>
      <c r="D271" s="17" t="s">
        <v>41</v>
      </c>
      <c r="E271" s="17">
        <v>1</v>
      </c>
      <c r="F271" s="38"/>
      <c r="G271" s="20">
        <f t="shared" si="4"/>
        <v>0</v>
      </c>
    </row>
    <row r="272" spans="1:10" ht="45" x14ac:dyDescent="0.25">
      <c r="A272" s="49"/>
      <c r="B272" s="55"/>
      <c r="C272" s="11" t="s">
        <v>46</v>
      </c>
      <c r="D272" s="17" t="s">
        <v>41</v>
      </c>
      <c r="E272" s="17">
        <v>1</v>
      </c>
      <c r="F272" s="38"/>
      <c r="G272" s="20">
        <f t="shared" si="4"/>
        <v>0</v>
      </c>
    </row>
    <row r="273" spans="1:7" ht="30" x14ac:dyDescent="0.25">
      <c r="A273" s="49"/>
      <c r="B273" s="55"/>
      <c r="C273" s="11" t="s">
        <v>47</v>
      </c>
      <c r="D273" s="17" t="s">
        <v>41</v>
      </c>
      <c r="E273" s="17">
        <v>1</v>
      </c>
      <c r="F273" s="38"/>
      <c r="G273" s="20">
        <f t="shared" si="4"/>
        <v>0</v>
      </c>
    </row>
    <row r="274" spans="1:7" x14ac:dyDescent="0.25">
      <c r="A274" s="49"/>
      <c r="B274" s="55"/>
      <c r="C274" s="11" t="s">
        <v>62</v>
      </c>
      <c r="D274" s="17" t="s">
        <v>41</v>
      </c>
      <c r="E274" s="17">
        <v>1</v>
      </c>
      <c r="F274" s="38"/>
      <c r="G274" s="20">
        <f t="shared" si="4"/>
        <v>0</v>
      </c>
    </row>
    <row r="275" spans="1:7" ht="30" x14ac:dyDescent="0.25">
      <c r="A275" s="49"/>
      <c r="B275" s="55"/>
      <c r="C275" s="11" t="s">
        <v>49</v>
      </c>
      <c r="D275" s="17" t="s">
        <v>41</v>
      </c>
      <c r="E275" s="17">
        <v>1</v>
      </c>
      <c r="F275" s="38"/>
      <c r="G275" s="20">
        <f t="shared" si="4"/>
        <v>0</v>
      </c>
    </row>
    <row r="276" spans="1:7" ht="30" x14ac:dyDescent="0.25">
      <c r="A276" s="49"/>
      <c r="B276" s="55"/>
      <c r="C276" s="11" t="s">
        <v>50</v>
      </c>
      <c r="D276" s="17" t="s">
        <v>41</v>
      </c>
      <c r="E276" s="17">
        <v>1</v>
      </c>
      <c r="F276" s="38"/>
      <c r="G276" s="20">
        <f t="shared" si="4"/>
        <v>0</v>
      </c>
    </row>
    <row r="277" spans="1:7" ht="30" x14ac:dyDescent="0.25">
      <c r="A277" s="49"/>
      <c r="B277" s="55"/>
      <c r="C277" s="11" t="s">
        <v>51</v>
      </c>
      <c r="D277" s="17" t="s">
        <v>41</v>
      </c>
      <c r="E277" s="17">
        <v>1</v>
      </c>
      <c r="F277" s="38"/>
      <c r="G277" s="20">
        <f t="shared" si="4"/>
        <v>0</v>
      </c>
    </row>
    <row r="278" spans="1:7" ht="15.75" thickBot="1" x14ac:dyDescent="0.3">
      <c r="A278" s="12" t="s">
        <v>54</v>
      </c>
      <c r="B278" s="13"/>
      <c r="C278" s="14"/>
      <c r="D278" s="13"/>
      <c r="E278" s="13"/>
      <c r="F278" s="39"/>
      <c r="G278" s="21">
        <f>SUM(G267:G277)</f>
        <v>0</v>
      </c>
    </row>
    <row r="279" spans="1:7" ht="15.75" thickTop="1" x14ac:dyDescent="0.25">
      <c r="A279" s="48" t="s">
        <v>38</v>
      </c>
      <c r="B279" s="54" t="s">
        <v>79</v>
      </c>
      <c r="C279" s="10"/>
      <c r="D279" s="16"/>
      <c r="E279" s="16"/>
      <c r="F279" s="37"/>
      <c r="G279" s="19">
        <f t="shared" si="3"/>
        <v>0</v>
      </c>
    </row>
    <row r="280" spans="1:7" ht="45" x14ac:dyDescent="0.25">
      <c r="A280" s="49"/>
      <c r="B280" s="55"/>
      <c r="C280" s="11" t="s">
        <v>40</v>
      </c>
      <c r="D280" s="17" t="s">
        <v>41</v>
      </c>
      <c r="E280" s="17">
        <v>1</v>
      </c>
      <c r="F280" s="38"/>
      <c r="G280" s="20">
        <f t="shared" si="3"/>
        <v>0</v>
      </c>
    </row>
    <row r="281" spans="1:7" ht="30" x14ac:dyDescent="0.25">
      <c r="A281" s="49"/>
      <c r="B281" s="55"/>
      <c r="C281" s="11" t="s">
        <v>42</v>
      </c>
      <c r="D281" s="17" t="s">
        <v>41</v>
      </c>
      <c r="E281" s="17">
        <v>1</v>
      </c>
      <c r="F281" s="38"/>
      <c r="G281" s="20">
        <f t="shared" ref="G281:G289" si="5">E281*F281</f>
        <v>0</v>
      </c>
    </row>
    <row r="282" spans="1:7" ht="30" x14ac:dyDescent="0.25">
      <c r="A282" s="49"/>
      <c r="B282" s="55"/>
      <c r="C282" s="11" t="s">
        <v>43</v>
      </c>
      <c r="D282" s="17" t="s">
        <v>41</v>
      </c>
      <c r="E282" s="17">
        <v>1</v>
      </c>
      <c r="F282" s="38"/>
      <c r="G282" s="20">
        <f t="shared" si="5"/>
        <v>0</v>
      </c>
    </row>
    <row r="283" spans="1:7" x14ac:dyDescent="0.25">
      <c r="A283" s="49"/>
      <c r="B283" s="55"/>
      <c r="C283" s="11" t="s">
        <v>44</v>
      </c>
      <c r="D283" s="17" t="s">
        <v>41</v>
      </c>
      <c r="E283" s="17">
        <v>1</v>
      </c>
      <c r="F283" s="38"/>
      <c r="G283" s="20">
        <f t="shared" si="5"/>
        <v>0</v>
      </c>
    </row>
    <row r="284" spans="1:7" ht="45" x14ac:dyDescent="0.25">
      <c r="A284" s="49"/>
      <c r="B284" s="55"/>
      <c r="C284" s="11" t="s">
        <v>46</v>
      </c>
      <c r="D284" s="17" t="s">
        <v>41</v>
      </c>
      <c r="E284" s="17">
        <v>1</v>
      </c>
      <c r="F284" s="38"/>
      <c r="G284" s="20">
        <f t="shared" si="5"/>
        <v>0</v>
      </c>
    </row>
    <row r="285" spans="1:7" ht="30" x14ac:dyDescent="0.25">
      <c r="A285" s="49"/>
      <c r="B285" s="55"/>
      <c r="C285" s="11" t="s">
        <v>47</v>
      </c>
      <c r="D285" s="17" t="s">
        <v>41</v>
      </c>
      <c r="E285" s="17">
        <v>1</v>
      </c>
      <c r="F285" s="38"/>
      <c r="G285" s="20">
        <f t="shared" si="5"/>
        <v>0</v>
      </c>
    </row>
    <row r="286" spans="1:7" ht="30" x14ac:dyDescent="0.25">
      <c r="A286" s="49"/>
      <c r="B286" s="55"/>
      <c r="C286" s="11" t="s">
        <v>48</v>
      </c>
      <c r="D286" s="17" t="s">
        <v>41</v>
      </c>
      <c r="E286" s="17">
        <v>1</v>
      </c>
      <c r="F286" s="38"/>
      <c r="G286" s="20">
        <f t="shared" si="5"/>
        <v>0</v>
      </c>
    </row>
    <row r="287" spans="1:7" ht="30" x14ac:dyDescent="0.25">
      <c r="A287" s="49"/>
      <c r="B287" s="55"/>
      <c r="C287" s="11" t="s">
        <v>49</v>
      </c>
      <c r="D287" s="17" t="s">
        <v>41</v>
      </c>
      <c r="E287" s="17">
        <v>1</v>
      </c>
      <c r="F287" s="38"/>
      <c r="G287" s="20">
        <f t="shared" si="5"/>
        <v>0</v>
      </c>
    </row>
    <row r="288" spans="1:7" ht="30" x14ac:dyDescent="0.25">
      <c r="A288" s="49"/>
      <c r="B288" s="55"/>
      <c r="C288" s="11" t="s">
        <v>50</v>
      </c>
      <c r="D288" s="17" t="s">
        <v>41</v>
      </c>
      <c r="E288" s="17">
        <v>1</v>
      </c>
      <c r="F288" s="38"/>
      <c r="G288" s="20">
        <f t="shared" si="5"/>
        <v>0</v>
      </c>
    </row>
    <row r="289" spans="1:7" ht="30" x14ac:dyDescent="0.25">
      <c r="A289" s="49"/>
      <c r="B289" s="55"/>
      <c r="C289" s="11" t="s">
        <v>51</v>
      </c>
      <c r="D289" s="17" t="s">
        <v>41</v>
      </c>
      <c r="E289" s="17">
        <v>1</v>
      </c>
      <c r="F289" s="38"/>
      <c r="G289" s="20">
        <f t="shared" si="5"/>
        <v>0</v>
      </c>
    </row>
    <row r="290" spans="1:7" ht="15.75" thickBot="1" x14ac:dyDescent="0.3">
      <c r="A290" s="12" t="s">
        <v>54</v>
      </c>
      <c r="B290" s="13"/>
      <c r="C290" s="14"/>
      <c r="D290" s="13"/>
      <c r="E290" s="13"/>
      <c r="F290" s="39"/>
      <c r="G290" s="21">
        <f>SUM(G279:G289)</f>
        <v>0</v>
      </c>
    </row>
    <row r="291" spans="1:7" ht="15.75" customHeight="1" thickTop="1" x14ac:dyDescent="0.25">
      <c r="A291" s="48" t="s">
        <v>78</v>
      </c>
      <c r="B291" s="54" t="s">
        <v>95</v>
      </c>
      <c r="C291" s="10"/>
      <c r="D291" s="16"/>
      <c r="E291" s="16"/>
      <c r="F291" s="37"/>
      <c r="G291" s="19">
        <f t="shared" ref="G291:G301" si="6">E291*F291</f>
        <v>0</v>
      </c>
    </row>
    <row r="292" spans="1:7" ht="45" x14ac:dyDescent="0.25">
      <c r="A292" s="49"/>
      <c r="B292" s="55"/>
      <c r="C292" s="11" t="s">
        <v>40</v>
      </c>
      <c r="D292" s="17" t="s">
        <v>41</v>
      </c>
      <c r="E292" s="17">
        <v>1</v>
      </c>
      <c r="F292" s="38"/>
      <c r="G292" s="20">
        <f t="shared" si="6"/>
        <v>0</v>
      </c>
    </row>
    <row r="293" spans="1:7" ht="30" x14ac:dyDescent="0.25">
      <c r="A293" s="49"/>
      <c r="B293" s="55"/>
      <c r="C293" s="11" t="s">
        <v>42</v>
      </c>
      <c r="D293" s="17" t="s">
        <v>41</v>
      </c>
      <c r="E293" s="17">
        <v>1</v>
      </c>
      <c r="F293" s="38"/>
      <c r="G293" s="20">
        <f t="shared" si="6"/>
        <v>0</v>
      </c>
    </row>
    <row r="294" spans="1:7" ht="30" x14ac:dyDescent="0.25">
      <c r="A294" s="49"/>
      <c r="B294" s="55"/>
      <c r="C294" s="11" t="s">
        <v>43</v>
      </c>
      <c r="D294" s="17" t="s">
        <v>41</v>
      </c>
      <c r="E294" s="17">
        <v>1</v>
      </c>
      <c r="F294" s="38"/>
      <c r="G294" s="20">
        <f t="shared" si="6"/>
        <v>0</v>
      </c>
    </row>
    <row r="295" spans="1:7" x14ac:dyDescent="0.25">
      <c r="A295" s="49"/>
      <c r="B295" s="55"/>
      <c r="C295" s="11" t="s">
        <v>44</v>
      </c>
      <c r="D295" s="17" t="s">
        <v>41</v>
      </c>
      <c r="E295" s="17">
        <v>1</v>
      </c>
      <c r="F295" s="38"/>
      <c r="G295" s="20">
        <f t="shared" si="6"/>
        <v>0</v>
      </c>
    </row>
    <row r="296" spans="1:7" ht="45" x14ac:dyDescent="0.25">
      <c r="A296" s="49"/>
      <c r="B296" s="55"/>
      <c r="C296" s="11" t="s">
        <v>46</v>
      </c>
      <c r="D296" s="17" t="s">
        <v>41</v>
      </c>
      <c r="E296" s="17">
        <v>1</v>
      </c>
      <c r="F296" s="38"/>
      <c r="G296" s="20">
        <f t="shared" si="6"/>
        <v>0</v>
      </c>
    </row>
    <row r="297" spans="1:7" ht="30" x14ac:dyDescent="0.25">
      <c r="A297" s="49"/>
      <c r="B297" s="55"/>
      <c r="C297" s="11" t="s">
        <v>47</v>
      </c>
      <c r="D297" s="17" t="s">
        <v>41</v>
      </c>
      <c r="E297" s="17">
        <v>1</v>
      </c>
      <c r="F297" s="38"/>
      <c r="G297" s="20">
        <f t="shared" si="6"/>
        <v>0</v>
      </c>
    </row>
    <row r="298" spans="1:7" ht="30" x14ac:dyDescent="0.25">
      <c r="A298" s="49"/>
      <c r="B298" s="55"/>
      <c r="C298" s="11" t="s">
        <v>48</v>
      </c>
      <c r="D298" s="17" t="s">
        <v>41</v>
      </c>
      <c r="E298" s="17">
        <v>1</v>
      </c>
      <c r="F298" s="38"/>
      <c r="G298" s="20">
        <f t="shared" si="6"/>
        <v>0</v>
      </c>
    </row>
    <row r="299" spans="1:7" ht="30" x14ac:dyDescent="0.25">
      <c r="A299" s="49"/>
      <c r="B299" s="55"/>
      <c r="C299" s="11" t="s">
        <v>49</v>
      </c>
      <c r="D299" s="17" t="s">
        <v>41</v>
      </c>
      <c r="E299" s="17">
        <v>1</v>
      </c>
      <c r="F299" s="38"/>
      <c r="G299" s="20">
        <f t="shared" si="6"/>
        <v>0</v>
      </c>
    </row>
    <row r="300" spans="1:7" ht="30" x14ac:dyDescent="0.25">
      <c r="A300" s="49"/>
      <c r="B300" s="55"/>
      <c r="C300" s="11" t="s">
        <v>50</v>
      </c>
      <c r="D300" s="17" t="s">
        <v>41</v>
      </c>
      <c r="E300" s="17">
        <v>1</v>
      </c>
      <c r="F300" s="38"/>
      <c r="G300" s="20">
        <f t="shared" si="6"/>
        <v>0</v>
      </c>
    </row>
    <row r="301" spans="1:7" ht="30" x14ac:dyDescent="0.25">
      <c r="A301" s="49"/>
      <c r="B301" s="55"/>
      <c r="C301" s="11" t="s">
        <v>51</v>
      </c>
      <c r="D301" s="17" t="s">
        <v>41</v>
      </c>
      <c r="E301" s="17">
        <v>1</v>
      </c>
      <c r="F301" s="38"/>
      <c r="G301" s="20">
        <f t="shared" si="6"/>
        <v>0</v>
      </c>
    </row>
    <row r="302" spans="1:7" x14ac:dyDescent="0.25">
      <c r="A302" s="49"/>
      <c r="B302" s="55"/>
      <c r="C302" s="43" t="s">
        <v>110</v>
      </c>
      <c r="D302" s="44" t="s">
        <v>96</v>
      </c>
      <c r="E302" s="44"/>
      <c r="F302" s="45"/>
      <c r="G302" s="47"/>
    </row>
    <row r="303" spans="1:7" x14ac:dyDescent="0.25">
      <c r="A303" s="49"/>
      <c r="B303" s="51" t="s">
        <v>97</v>
      </c>
      <c r="C303" s="43" t="s">
        <v>98</v>
      </c>
      <c r="D303" s="44" t="s">
        <v>96</v>
      </c>
      <c r="E303" s="44"/>
      <c r="F303" s="45"/>
      <c r="G303" s="46"/>
    </row>
    <row r="304" spans="1:7" ht="30" x14ac:dyDescent="0.25">
      <c r="A304" s="49"/>
      <c r="B304" s="51"/>
      <c r="C304" s="43" t="s">
        <v>99</v>
      </c>
      <c r="D304" s="44" t="s">
        <v>96</v>
      </c>
      <c r="E304" s="44"/>
      <c r="F304" s="45"/>
      <c r="G304" s="46"/>
    </row>
    <row r="305" spans="1:8" ht="30" x14ac:dyDescent="0.25">
      <c r="A305" s="49"/>
      <c r="B305" s="51"/>
      <c r="C305" s="43" t="s">
        <v>100</v>
      </c>
      <c r="D305" s="44" t="s">
        <v>96</v>
      </c>
      <c r="E305" s="44"/>
      <c r="F305" s="45"/>
      <c r="G305" s="46"/>
    </row>
    <row r="306" spans="1:8" ht="45" x14ac:dyDescent="0.25">
      <c r="A306" s="49"/>
      <c r="B306" s="51"/>
      <c r="C306" s="43" t="s">
        <v>101</v>
      </c>
      <c r="D306" s="44" t="s">
        <v>96</v>
      </c>
      <c r="E306" s="44"/>
      <c r="F306" s="45"/>
      <c r="G306" s="46"/>
    </row>
    <row r="307" spans="1:8" ht="30" x14ac:dyDescent="0.25">
      <c r="A307" s="49"/>
      <c r="B307" s="51"/>
      <c r="C307" s="43" t="s">
        <v>102</v>
      </c>
      <c r="D307" s="44" t="s">
        <v>96</v>
      </c>
      <c r="E307" s="44"/>
      <c r="F307" s="45"/>
      <c r="G307" s="46"/>
    </row>
    <row r="308" spans="1:8" ht="30" x14ac:dyDescent="0.25">
      <c r="A308" s="49"/>
      <c r="B308" s="51"/>
      <c r="C308" s="43" t="s">
        <v>103</v>
      </c>
      <c r="D308" s="44" t="s">
        <v>96</v>
      </c>
      <c r="E308" s="44"/>
      <c r="F308" s="45"/>
      <c r="G308" s="46"/>
    </row>
    <row r="309" spans="1:8" ht="30" x14ac:dyDescent="0.25">
      <c r="A309" s="49"/>
      <c r="B309" s="51"/>
      <c r="C309" s="43" t="s">
        <v>104</v>
      </c>
      <c r="D309" s="44" t="s">
        <v>96</v>
      </c>
      <c r="E309" s="44"/>
      <c r="F309" s="45"/>
      <c r="G309" s="46"/>
    </row>
    <row r="310" spans="1:8" x14ac:dyDescent="0.25">
      <c r="A310" s="49"/>
      <c r="B310" s="51"/>
      <c r="C310" s="43" t="s">
        <v>105</v>
      </c>
      <c r="D310" s="44" t="s">
        <v>96</v>
      </c>
      <c r="E310" s="44"/>
      <c r="F310" s="45"/>
      <c r="G310" s="46"/>
    </row>
    <row r="311" spans="1:8" ht="30" x14ac:dyDescent="0.25">
      <c r="A311" s="49"/>
      <c r="B311" s="51"/>
      <c r="C311" s="43" t="s">
        <v>106</v>
      </c>
      <c r="D311" s="44" t="s">
        <v>96</v>
      </c>
      <c r="E311" s="44"/>
      <c r="F311" s="45"/>
      <c r="G311" s="46"/>
    </row>
    <row r="312" spans="1:8" x14ac:dyDescent="0.25">
      <c r="A312" s="49"/>
      <c r="B312" s="51"/>
      <c r="C312" s="43" t="s">
        <v>107</v>
      </c>
      <c r="D312" s="44" t="s">
        <v>96</v>
      </c>
      <c r="E312" s="44"/>
      <c r="F312" s="45"/>
      <c r="G312" s="46"/>
    </row>
    <row r="313" spans="1:8" x14ac:dyDescent="0.25">
      <c r="A313" s="49"/>
      <c r="B313" s="51"/>
      <c r="C313" s="43" t="s">
        <v>108</v>
      </c>
      <c r="D313" s="44" t="s">
        <v>96</v>
      </c>
      <c r="E313" s="44"/>
      <c r="F313" s="45"/>
      <c r="G313" s="46"/>
    </row>
    <row r="314" spans="1:8" x14ac:dyDescent="0.25">
      <c r="A314" s="49"/>
      <c r="B314" s="51"/>
      <c r="C314" s="43" t="s">
        <v>109</v>
      </c>
      <c r="D314" s="44" t="s">
        <v>96</v>
      </c>
      <c r="E314" s="44"/>
      <c r="F314" s="45"/>
      <c r="G314" s="46"/>
    </row>
    <row r="315" spans="1:8" ht="15.75" thickBot="1" x14ac:dyDescent="0.3">
      <c r="A315" s="12" t="s">
        <v>54</v>
      </c>
      <c r="B315" s="13"/>
      <c r="C315" s="14"/>
      <c r="D315" s="13"/>
      <c r="E315" s="13"/>
      <c r="F315" s="39"/>
      <c r="G315" s="21">
        <f>SUM(G291:G314)</f>
        <v>0</v>
      </c>
    </row>
    <row r="316" spans="1:8" ht="15.75" thickTop="1" x14ac:dyDescent="0.25">
      <c r="C316" s="41" t="s">
        <v>88</v>
      </c>
      <c r="G316" s="24">
        <f>SUM(G3:G290)/2</f>
        <v>0</v>
      </c>
    </row>
    <row r="318" spans="1:8" ht="15.75" thickBot="1" x14ac:dyDescent="0.3"/>
    <row r="319" spans="1:8" s="25" customFormat="1" ht="45" customHeight="1" thickTop="1" thickBot="1" x14ac:dyDescent="0.3">
      <c r="A319" s="52" t="s">
        <v>26</v>
      </c>
      <c r="B319" s="53"/>
      <c r="C319" s="26" t="s">
        <v>85</v>
      </c>
      <c r="D319" s="32" t="s">
        <v>36</v>
      </c>
      <c r="E319" s="9" t="s">
        <v>82</v>
      </c>
      <c r="F319" s="33" t="s">
        <v>83</v>
      </c>
      <c r="G319" s="22" t="s">
        <v>84</v>
      </c>
    </row>
    <row r="320" spans="1:8" ht="15.75" thickTop="1" x14ac:dyDescent="0.25">
      <c r="A320" s="56" t="s">
        <v>29</v>
      </c>
      <c r="B320" s="57"/>
      <c r="C320" s="27" t="s">
        <v>27</v>
      </c>
      <c r="D320" s="6" t="s">
        <v>80</v>
      </c>
      <c r="E320" s="7">
        <v>2</v>
      </c>
      <c r="F320" s="7"/>
      <c r="G320" s="31">
        <f t="shared" ref="G320:G327" si="7">E320*F320</f>
        <v>0</v>
      </c>
      <c r="H320" s="23"/>
    </row>
    <row r="321" spans="1:8" x14ac:dyDescent="0.25">
      <c r="A321" s="58"/>
      <c r="B321" s="59"/>
      <c r="C321" s="28" t="s">
        <v>28</v>
      </c>
      <c r="D321" s="4" t="s">
        <v>80</v>
      </c>
      <c r="E321" s="2">
        <v>2</v>
      </c>
      <c r="F321" s="2"/>
      <c r="G321" s="20">
        <f t="shared" si="7"/>
        <v>0</v>
      </c>
      <c r="H321" s="23"/>
    </row>
    <row r="322" spans="1:8" x14ac:dyDescent="0.25">
      <c r="A322" s="56" t="s">
        <v>30</v>
      </c>
      <c r="B322" s="57"/>
      <c r="C322" s="28" t="s">
        <v>27</v>
      </c>
      <c r="D322" s="4" t="s">
        <v>80</v>
      </c>
      <c r="E322" s="2">
        <v>2</v>
      </c>
      <c r="F322" s="2"/>
      <c r="G322" s="20">
        <f t="shared" si="7"/>
        <v>0</v>
      </c>
      <c r="H322" s="23"/>
    </row>
    <row r="323" spans="1:8" x14ac:dyDescent="0.25">
      <c r="A323" s="58"/>
      <c r="B323" s="59"/>
      <c r="C323" s="28" t="s">
        <v>28</v>
      </c>
      <c r="D323" s="4" t="s">
        <v>80</v>
      </c>
      <c r="E323" s="2">
        <v>2</v>
      </c>
      <c r="F323" s="2"/>
      <c r="G323" s="20">
        <f t="shared" si="7"/>
        <v>0</v>
      </c>
      <c r="H323" s="23"/>
    </row>
    <row r="324" spans="1:8" x14ac:dyDescent="0.25">
      <c r="A324" s="56" t="s">
        <v>31</v>
      </c>
      <c r="B324" s="57"/>
      <c r="C324" s="28" t="s">
        <v>27</v>
      </c>
      <c r="D324" s="4" t="s">
        <v>80</v>
      </c>
      <c r="E324" s="2">
        <v>2</v>
      </c>
      <c r="F324" s="2"/>
      <c r="G324" s="20">
        <f t="shared" si="7"/>
        <v>0</v>
      </c>
      <c r="H324" s="23"/>
    </row>
    <row r="325" spans="1:8" x14ac:dyDescent="0.25">
      <c r="A325" s="58"/>
      <c r="B325" s="59"/>
      <c r="C325" s="28" t="s">
        <v>28</v>
      </c>
      <c r="D325" s="4" t="s">
        <v>80</v>
      </c>
      <c r="E325" s="2">
        <v>2</v>
      </c>
      <c r="F325" s="2"/>
      <c r="G325" s="20">
        <f t="shared" si="7"/>
        <v>0</v>
      </c>
      <c r="H325" s="23"/>
    </row>
    <row r="326" spans="1:8" x14ac:dyDescent="0.25">
      <c r="A326" s="56" t="s">
        <v>32</v>
      </c>
      <c r="B326" s="57"/>
      <c r="C326" s="28" t="s">
        <v>27</v>
      </c>
      <c r="D326" s="4" t="s">
        <v>80</v>
      </c>
      <c r="E326" s="2">
        <v>2</v>
      </c>
      <c r="F326" s="2"/>
      <c r="G326" s="20">
        <f t="shared" si="7"/>
        <v>0</v>
      </c>
      <c r="H326" s="23"/>
    </row>
    <row r="327" spans="1:8" ht="15.75" thickBot="1" x14ac:dyDescent="0.3">
      <c r="A327" s="60"/>
      <c r="B327" s="61"/>
      <c r="C327" s="29" t="s">
        <v>28</v>
      </c>
      <c r="D327" s="5" t="s">
        <v>80</v>
      </c>
      <c r="E327" s="3">
        <v>2</v>
      </c>
      <c r="F327" s="30"/>
      <c r="G327" s="21">
        <f t="shared" si="7"/>
        <v>0</v>
      </c>
    </row>
    <row r="328" spans="1:8" ht="15.75" thickTop="1" x14ac:dyDescent="0.25">
      <c r="A328" s="1"/>
      <c r="B328" s="1"/>
      <c r="C328" s="42" t="s">
        <v>89</v>
      </c>
      <c r="G328" s="23">
        <f>SUM(G320:G327)</f>
        <v>0</v>
      </c>
    </row>
    <row r="329" spans="1:8" x14ac:dyDescent="0.25">
      <c r="A329" s="34"/>
      <c r="B329" s="35"/>
    </row>
    <row r="331" spans="1:8" x14ac:dyDescent="0.25">
      <c r="C331" t="s">
        <v>90</v>
      </c>
      <c r="G331" s="23">
        <f>G328+G316</f>
        <v>0</v>
      </c>
    </row>
  </sheetData>
  <mergeCells count="52">
    <mergeCell ref="A225:A235"/>
    <mergeCell ref="B225:B235"/>
    <mergeCell ref="A279:A289"/>
    <mergeCell ref="B279:B289"/>
    <mergeCell ref="A238:A251"/>
    <mergeCell ref="B238:B251"/>
    <mergeCell ref="A253:A264"/>
    <mergeCell ref="B253:B264"/>
    <mergeCell ref="A267:A277"/>
    <mergeCell ref="A199:A209"/>
    <mergeCell ref="B199:B209"/>
    <mergeCell ref="A212:A222"/>
    <mergeCell ref="B212:B222"/>
    <mergeCell ref="A85:A94"/>
    <mergeCell ref="B85:B94"/>
    <mergeCell ref="A97:A106"/>
    <mergeCell ref="B35:B47"/>
    <mergeCell ref="A173:A183"/>
    <mergeCell ref="B173:B183"/>
    <mergeCell ref="A133:A145"/>
    <mergeCell ref="B133:B145"/>
    <mergeCell ref="A160:A170"/>
    <mergeCell ref="B160:B170"/>
    <mergeCell ref="A148:A157"/>
    <mergeCell ref="B148:B157"/>
    <mergeCell ref="B97:B106"/>
    <mergeCell ref="A109:A118"/>
    <mergeCell ref="B109:B118"/>
    <mergeCell ref="A121:A130"/>
    <mergeCell ref="A61:A70"/>
    <mergeCell ref="B61:B70"/>
    <mergeCell ref="A320:B321"/>
    <mergeCell ref="A322:B323"/>
    <mergeCell ref="A324:B325"/>
    <mergeCell ref="A326:B327"/>
    <mergeCell ref="A2:A15"/>
    <mergeCell ref="B2:B15"/>
    <mergeCell ref="A18:A31"/>
    <mergeCell ref="B18:B31"/>
    <mergeCell ref="A186:A196"/>
    <mergeCell ref="B186:B196"/>
    <mergeCell ref="B121:B130"/>
    <mergeCell ref="A35:A47"/>
    <mergeCell ref="A50:A58"/>
    <mergeCell ref="B50:B58"/>
    <mergeCell ref="A73:A82"/>
    <mergeCell ref="B73:B82"/>
    <mergeCell ref="B303:B314"/>
    <mergeCell ref="A291:A314"/>
    <mergeCell ref="A319:B319"/>
    <mergeCell ref="B267:B277"/>
    <mergeCell ref="B291:B302"/>
  </mergeCells>
  <printOptions horizontalCentered="1" verticalCentered="1"/>
  <pageMargins left="0.15748031496062992" right="0.15748031496062992" top="0.51" bottom="0.22" header="0.15748031496062992" footer="0.15748031496062992"/>
  <pageSetup paperSize="9" scale="85" fitToHeight="0" orientation="landscape" r:id="rId1"/>
  <headerFooter>
    <oddHeader>&amp;C&amp;"-,Gras italique"&amp;12Marché de Nettoyage des locaux&amp;"-,Normal"&amp;11
&amp;"-,Gras"&amp;12BPU - Lot 1</oddHeader>
    <oddFooter>&amp;R&amp;P / &amp;N</oddFooter>
  </headerFooter>
  <rowBreaks count="21" manualBreakCount="21">
    <brk id="16" max="16383" man="1"/>
    <brk id="32" max="16383" man="1"/>
    <brk id="33" max="16383" man="1"/>
    <brk id="59" max="16383" man="1"/>
    <brk id="71" max="16383" man="1"/>
    <brk id="83" max="16383" man="1"/>
    <brk id="95" max="16383" man="1"/>
    <brk id="107" max="16383" man="1"/>
    <brk id="119" max="16383" man="1"/>
    <brk id="131" max="16383" man="1"/>
    <brk id="146" max="16383" man="1"/>
    <brk id="158" max="16383" man="1"/>
    <brk id="171" max="16383" man="1"/>
    <brk id="184" max="16383" man="1"/>
    <brk id="197" max="16383" man="1"/>
    <brk id="210" max="16383" man="1"/>
    <brk id="223" max="16383" man="1"/>
    <brk id="236" max="16383" man="1"/>
    <brk id="251" max="16383" man="1"/>
    <brk id="265" max="16383" man="1"/>
    <brk id="31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 - Presta ponctuelles</vt:lpstr>
    </vt:vector>
  </TitlesOfParts>
  <Company>UVHC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Francis Cantenot</dc:creator>
  <cp:lastModifiedBy>julie boulinguiez</cp:lastModifiedBy>
  <cp:lastPrinted>2020-11-26T15:25:50Z</cp:lastPrinted>
  <dcterms:created xsi:type="dcterms:W3CDTF">2020-11-18T09:25:44Z</dcterms:created>
  <dcterms:modified xsi:type="dcterms:W3CDTF">2024-12-13T15:53:42Z</dcterms:modified>
</cp:coreProperties>
</file>