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F:\- DSTC\PILOTAGE SECURITE\2024- prestation sécurité CHDV Montaigu_MAPA\"/>
    </mc:Choice>
  </mc:AlternateContent>
  <xr:revisionPtr revIDLastSave="0" documentId="13_ncr:1_{B905253C-EB4D-4F88-8CAB-F274EDE9D04C}" xr6:coauthVersionLast="47" xr6:coauthVersionMax="47" xr10:uidLastSave="{00000000-0000-0000-0000-000000000000}"/>
  <bookViews>
    <workbookView xWindow="-19320" yWindow="-120" windowWidth="19440" windowHeight="15000" xr2:uid="{00000000-000D-0000-FFFF-FFFF00000000}"/>
  </bookViews>
  <sheets>
    <sheet name="BPU DQE" sheetId="6" r:id="rId1"/>
  </sheets>
  <definedNames>
    <definedName name="_xlnm.Print_Area" localSheetId="0">'BPU DQE'!$A$1:$H$28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6" l="1"/>
  <c r="H11" i="6" s="1"/>
  <c r="G12" i="6"/>
  <c r="H12" i="6" s="1"/>
  <c r="G13" i="6"/>
  <c r="H13" i="6" s="1"/>
  <c r="G14" i="6"/>
  <c r="H14" i="6" s="1"/>
  <c r="G15" i="6"/>
  <c r="H15" i="6" s="1"/>
  <c r="G16" i="6"/>
  <c r="H16" i="6" s="1"/>
  <c r="G17" i="6"/>
  <c r="H17" i="6" s="1"/>
  <c r="G10" i="6"/>
  <c r="G18" i="6" l="1"/>
  <c r="H10" i="6"/>
  <c r="H18" i="6" s="1"/>
</calcChain>
</file>

<file path=xl/sharedStrings.xml><?xml version="1.0" encoding="utf-8"?>
<sst xmlns="http://schemas.openxmlformats.org/spreadsheetml/2006/main" count="24" uniqueCount="24">
  <si>
    <t>IDENTIFICATION DU CANDIDAT :</t>
  </si>
  <si>
    <t>Durée globale du marché (hors reconductions)</t>
  </si>
  <si>
    <t>DATE ET SIGNATURE</t>
  </si>
  <si>
    <t>Prix horaire HT</t>
  </si>
  <si>
    <t>Travail de jour</t>
  </si>
  <si>
    <t>Travail de nuit</t>
  </si>
  <si>
    <t>Travail férié jour</t>
  </si>
  <si>
    <t>Travail férié nuit</t>
  </si>
  <si>
    <t>Travail dimanche jour</t>
  </si>
  <si>
    <t>Travail dimanche nuit</t>
  </si>
  <si>
    <t>Travail dimanche férié jour</t>
  </si>
  <si>
    <t>Travail dimanche férié nuit</t>
  </si>
  <si>
    <t>TOTAL</t>
  </si>
  <si>
    <t>CHD Vendée - Etablissement support GHT 85 - Les Oudairies 85925 LA ROCHE SUR YON Cedex 9</t>
  </si>
  <si>
    <t>DETAIL DES PRESTATIONS</t>
  </si>
  <si>
    <t xml:space="preserve">APPEL D'OFFRE OUVERT Marchés Publics de Services
PRESTATION DE SECURITE DES PERSONNES ET DES BIENS </t>
  </si>
  <si>
    <t>CHD Vendée Site de MONTAIGU</t>
  </si>
  <si>
    <t>12 MOIS</t>
  </si>
  <si>
    <t>SSIAP 1 / TFP APS</t>
  </si>
  <si>
    <t>DETAIL QUANTITATIF ESTIMATIF / BOREDEREAU DES PRIX UNITAIRES</t>
  </si>
  <si>
    <t>Quantité Année 2025*</t>
  </si>
  <si>
    <t>TOTAL € HT*</t>
  </si>
  <si>
    <t>TOTAL € TTC*</t>
  </si>
  <si>
    <t>*non contractuel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</si>
</sst>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_€_ ;_ * \(#,##0.00\)\ _€_ ;_ * &quot;-&quot;??_)\ _€_ ;_ @_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28"/>
      <scheme val="minor"/>
    </font>
    <font>
      <u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</borders>
  <cellStyleXfs count="4">
    <xf numFmtId="0" fontId="0" fillId="0" borderId="0"/>
    <xf numFmtId="0" fontId="6" fillId="0" borderId="0"/>
    <xf numFmtId="164" fontId="7" fillId="0" borderId="0" applyFont="0" applyFill="0" applyBorder="0" applyAlignment="0" applyProtection="0"/>
    <xf numFmtId="0" fontId="9" fillId="0" borderId="0">
      <alignment vertical="top"/>
    </xf>
  </cellStyleXfs>
  <cellXfs count="4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0" xfId="1" applyFont="1"/>
    <xf numFmtId="0" fontId="8" fillId="0" borderId="0" xfId="1" applyFont="1"/>
    <xf numFmtId="0" fontId="1" fillId="0" borderId="0" xfId="1" applyFont="1" applyAlignment="1">
      <alignment horizontal="right" vertical="center"/>
    </xf>
    <xf numFmtId="0" fontId="6" fillId="0" borderId="0" xfId="1"/>
    <xf numFmtId="0" fontId="5" fillId="0" borderId="0" xfId="1" applyFont="1"/>
    <xf numFmtId="0" fontId="4" fillId="0" borderId="0" xfId="1" applyFont="1"/>
    <xf numFmtId="0" fontId="2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wrapText="1"/>
    </xf>
    <xf numFmtId="2" fontId="11" fillId="0" borderId="3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right" wrapText="1"/>
    </xf>
    <xf numFmtId="0" fontId="11" fillId="0" borderId="8" xfId="0" applyFont="1" applyBorder="1" applyAlignment="1">
      <alignment horizontal="right" wrapText="1"/>
    </xf>
    <xf numFmtId="2" fontId="11" fillId="0" borderId="18" xfId="0" applyNumberFormat="1" applyFont="1" applyBorder="1" applyAlignment="1">
      <alignment horizontal="center" wrapText="1"/>
    </xf>
    <xf numFmtId="0" fontId="0" fillId="0" borderId="18" xfId="0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3" borderId="0" xfId="3" applyFont="1" applyFill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0" fillId="0" borderId="0" xfId="1" quotePrefix="1" applyFont="1"/>
  </cellXfs>
  <cellStyles count="4">
    <cellStyle name="Milliers 2" xfId="2" xr:uid="{00000000-0005-0000-0000-000000000000}"/>
    <cellStyle name="Normal" xfId="0" builtinId="0"/>
    <cellStyle name="Normal 2" xfId="1" xr:uid="{00000000-0005-0000-0000-000002000000}"/>
    <cellStyle name="Normal_Feuil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141409</xdr:colOff>
      <xdr:row>0</xdr:row>
      <xdr:rowOff>15875</xdr:rowOff>
    </xdr:from>
    <xdr:to>
      <xdr:col>3</xdr:col>
      <xdr:colOff>407254</xdr:colOff>
      <xdr:row>2</xdr:row>
      <xdr:rowOff>135612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78F4B9E-9443-4ED7-97C4-A8954BC8C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472" y="15875"/>
          <a:ext cx="1027845" cy="802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523874</xdr:colOff>
      <xdr:row>0</xdr:row>
      <xdr:rowOff>63500</xdr:rowOff>
    </xdr:from>
    <xdr:to>
      <xdr:col>7</xdr:col>
      <xdr:colOff>1118373</xdr:colOff>
      <xdr:row>2</xdr:row>
      <xdr:rowOff>174625</xdr:rowOff>
    </xdr:to>
    <xdr:pic>
      <xdr:nvPicPr>
        <xdr:cNvPr id="4" name="Image 5" descr="Copie de logo CHD Vendée (COULEUR)">
          <a:extLst>
            <a:ext uri="{FF2B5EF4-FFF2-40B4-BE49-F238E27FC236}">
              <a16:creationId xmlns:a16="http://schemas.microsoft.com/office/drawing/2014/main" id="{8C4E31E3-7930-4A32-B9F9-F98EA7B65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5437" y="63500"/>
          <a:ext cx="594499" cy="793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H27"/>
  <sheetViews>
    <sheetView tabSelected="1" view="pageBreakPreview" topLeftCell="B1" zoomScale="120" zoomScaleNormal="100" zoomScaleSheetLayoutView="120" zoomScalePageLayoutView="150" workbookViewId="0">
      <selection activeCell="F23" sqref="F23"/>
    </sheetView>
  </sheetViews>
  <sheetFormatPr baseColWidth="10" defaultColWidth="12.42578125" defaultRowHeight="15"/>
  <cols>
    <col min="1" max="1" width="2.7109375" style="3" customWidth="1"/>
    <col min="2" max="2" width="1.140625" style="3" customWidth="1"/>
    <col min="3" max="3" width="11.42578125" style="3" customWidth="1"/>
    <col min="4" max="4" width="41.42578125" style="3" customWidth="1"/>
    <col min="5" max="5" width="19.28515625" style="3" customWidth="1"/>
    <col min="6" max="6" width="16" style="3" customWidth="1"/>
    <col min="7" max="8" width="19.28515625" style="3" customWidth="1"/>
    <col min="9" max="16384" width="12.42578125" style="3"/>
  </cols>
  <sheetData>
    <row r="1" spans="3:8" ht="15.75">
      <c r="D1" s="37" t="s">
        <v>13</v>
      </c>
      <c r="E1" s="37"/>
      <c r="F1" s="37"/>
      <c r="G1" s="37"/>
      <c r="H1" s="37"/>
    </row>
    <row r="2" spans="3:8" ht="38.25" customHeight="1">
      <c r="D2" s="38" t="s">
        <v>15</v>
      </c>
      <c r="E2" s="39"/>
      <c r="F2" s="39"/>
      <c r="G2" s="39"/>
      <c r="H2" s="39"/>
    </row>
    <row r="3" spans="3:8" ht="18.75">
      <c r="D3" s="39" t="s">
        <v>16</v>
      </c>
      <c r="E3" s="39"/>
      <c r="F3" s="39"/>
      <c r="G3" s="39"/>
      <c r="H3" s="39"/>
    </row>
    <row r="4" spans="3:8" ht="18.75">
      <c r="D4" s="26"/>
      <c r="E4" s="26"/>
      <c r="F4" s="26"/>
      <c r="G4" s="26"/>
      <c r="H4" s="26"/>
    </row>
    <row r="5" spans="3:8" ht="15.75">
      <c r="C5" s="8"/>
      <c r="D5" s="41" t="s">
        <v>19</v>
      </c>
      <c r="E5" s="42"/>
      <c r="F5" s="42"/>
      <c r="G5" s="42"/>
      <c r="H5" s="42"/>
    </row>
    <row r="6" spans="3:8" ht="15.75">
      <c r="C6" s="7" t="s">
        <v>0</v>
      </c>
      <c r="D6" s="6"/>
      <c r="E6" s="40"/>
      <c r="F6" s="40"/>
      <c r="G6" s="40"/>
      <c r="H6" s="40"/>
    </row>
    <row r="7" spans="3:8" ht="15.75" thickBot="1">
      <c r="F7" s="18" t="s">
        <v>1</v>
      </c>
      <c r="G7" s="5"/>
      <c r="H7" s="31" t="s">
        <v>17</v>
      </c>
    </row>
    <row r="8" spans="3:8" ht="15.75" thickBot="1">
      <c r="C8" s="27"/>
      <c r="D8" s="28"/>
      <c r="E8" s="29"/>
      <c r="F8" s="30"/>
      <c r="G8" s="5"/>
      <c r="H8" s="5"/>
    </row>
    <row r="9" spans="3:8" ht="28.5" customHeight="1" thickBot="1">
      <c r="C9" s="32" t="s">
        <v>14</v>
      </c>
      <c r="D9" s="33"/>
      <c r="E9" s="9" t="s">
        <v>3</v>
      </c>
      <c r="F9" s="20" t="s">
        <v>20</v>
      </c>
      <c r="G9" s="9" t="s">
        <v>21</v>
      </c>
      <c r="H9" s="9" t="s">
        <v>22</v>
      </c>
    </row>
    <row r="10" spans="3:8">
      <c r="C10" s="34" t="s">
        <v>18</v>
      </c>
      <c r="D10" s="10" t="s">
        <v>4</v>
      </c>
      <c r="E10" s="16"/>
      <c r="F10" s="21">
        <v>1720</v>
      </c>
      <c r="G10" s="17">
        <f>E10*F10</f>
        <v>0</v>
      </c>
      <c r="H10" s="19">
        <f>G10*1.2</f>
        <v>0</v>
      </c>
    </row>
    <row r="11" spans="3:8" ht="15.75" customHeight="1">
      <c r="C11" s="35"/>
      <c r="D11" s="11" t="s">
        <v>5</v>
      </c>
      <c r="E11" s="17"/>
      <c r="F11" s="22">
        <v>2322</v>
      </c>
      <c r="G11" s="17">
        <f t="shared" ref="G11:G17" si="0">E11*F11</f>
        <v>0</v>
      </c>
      <c r="H11" s="19">
        <f t="shared" ref="H11:H17" si="1">G11*1.2</f>
        <v>0</v>
      </c>
    </row>
    <row r="12" spans="3:8">
      <c r="C12" s="35"/>
      <c r="D12" s="12" t="s">
        <v>6</v>
      </c>
      <c r="E12" s="17"/>
      <c r="F12" s="22">
        <v>150</v>
      </c>
      <c r="G12" s="17">
        <f t="shared" si="0"/>
        <v>0</v>
      </c>
      <c r="H12" s="19">
        <f t="shared" si="1"/>
        <v>0</v>
      </c>
    </row>
    <row r="13" spans="3:8">
      <c r="C13" s="35"/>
      <c r="D13" s="13" t="s">
        <v>7</v>
      </c>
      <c r="E13" s="17"/>
      <c r="F13" s="22">
        <v>90</v>
      </c>
      <c r="G13" s="17">
        <f t="shared" si="0"/>
        <v>0</v>
      </c>
      <c r="H13" s="19">
        <f t="shared" si="1"/>
        <v>0</v>
      </c>
    </row>
    <row r="14" spans="3:8" ht="15" customHeight="1">
      <c r="C14" s="35"/>
      <c r="D14" s="13" t="s">
        <v>8</v>
      </c>
      <c r="E14" s="17"/>
      <c r="F14" s="22">
        <v>645</v>
      </c>
      <c r="G14" s="17">
        <f t="shared" si="0"/>
        <v>0</v>
      </c>
      <c r="H14" s="19">
        <f t="shared" si="1"/>
        <v>0</v>
      </c>
    </row>
    <row r="15" spans="3:8" ht="15.75" customHeight="1">
      <c r="C15" s="35"/>
      <c r="D15" s="12" t="s">
        <v>9</v>
      </c>
      <c r="E15" s="17"/>
      <c r="F15" s="22">
        <v>387</v>
      </c>
      <c r="G15" s="17">
        <f t="shared" si="0"/>
        <v>0</v>
      </c>
      <c r="H15" s="19">
        <f t="shared" si="1"/>
        <v>0</v>
      </c>
    </row>
    <row r="16" spans="3:8">
      <c r="C16" s="35"/>
      <c r="D16" s="12" t="s">
        <v>10</v>
      </c>
      <c r="E16" s="17"/>
      <c r="F16" s="22">
        <v>0</v>
      </c>
      <c r="G16" s="17">
        <f t="shared" si="0"/>
        <v>0</v>
      </c>
      <c r="H16" s="19">
        <f t="shared" si="1"/>
        <v>0</v>
      </c>
    </row>
    <row r="17" spans="3:8" ht="15.75" thickBot="1">
      <c r="C17" s="35"/>
      <c r="D17" s="13" t="s">
        <v>11</v>
      </c>
      <c r="E17" s="17"/>
      <c r="F17" s="22">
        <v>0</v>
      </c>
      <c r="G17" s="23">
        <f t="shared" si="0"/>
        <v>0</v>
      </c>
      <c r="H17" s="24">
        <f t="shared" si="1"/>
        <v>0</v>
      </c>
    </row>
    <row r="18" spans="3:8" ht="15.75" thickBot="1">
      <c r="C18" s="36"/>
      <c r="D18" s="14" t="s">
        <v>12</v>
      </c>
      <c r="E18" s="1"/>
      <c r="F18" s="2"/>
      <c r="G18" s="25">
        <f>SUM(G10:G17)</f>
        <v>0</v>
      </c>
      <c r="H18" s="15">
        <f>SUM(H10:H17)</f>
        <v>0</v>
      </c>
    </row>
    <row r="19" spans="3:8" ht="9.75" customHeight="1"/>
    <row r="20" spans="3:8">
      <c r="G20" s="43" t="s">
        <v>23</v>
      </c>
    </row>
    <row r="27" spans="3:8">
      <c r="C27" s="4" t="s">
        <v>2</v>
      </c>
    </row>
  </sheetData>
  <mergeCells count="7">
    <mergeCell ref="C9:D9"/>
    <mergeCell ref="C10:C18"/>
    <mergeCell ref="D1:H1"/>
    <mergeCell ref="D2:H2"/>
    <mergeCell ref="D3:H3"/>
    <mergeCell ref="E6:H6"/>
    <mergeCell ref="D5:H5"/>
  </mergeCells>
  <pageMargins left="0.59055118110236227" right="0.19685039370078741" top="0.59055118110236227" bottom="0.39370078740157483" header="0.51181102362204722" footer="0.51181102362204722"/>
  <pageSetup paperSize="9" scale="88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DQE</vt:lpstr>
      <vt:lpstr>'BPU DQE'!Zone_d_impression</vt:lpstr>
    </vt:vector>
  </TitlesOfParts>
  <Manager/>
  <Company>Centre Hospitalier Côte de Lumière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BUSNEL Kathaline</dc:creator>
  <cp:keywords/>
  <dc:description/>
  <cp:lastModifiedBy>POTIER Nathalie</cp:lastModifiedBy>
  <cp:revision/>
  <cp:lastPrinted>2024-09-17T11:01:34Z</cp:lastPrinted>
  <dcterms:created xsi:type="dcterms:W3CDTF">2022-11-18T09:13:26Z</dcterms:created>
  <dcterms:modified xsi:type="dcterms:W3CDTF">2024-12-16T13:53:08Z</dcterms:modified>
  <cp:category/>
  <cp:contentStatus/>
</cp:coreProperties>
</file>