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Maintenance à l'attachement" sheetId="16" r:id="rId1"/>
    <sheet name="PD, accessoires et conso" sheetId="17" r:id="rId2"/>
    <sheet name="PSE Evolution logiciel " sheetId="18" r:id="rId3"/>
    <sheet name="PSE Formations " sheetId="5" r:id="rId4"/>
    <sheet name="Info PARC" sheetId="19" r:id="rId5"/>
  </sheets>
  <definedNames>
    <definedName name="_xlnm.Print_Area" localSheetId="4">'Info PARC'!$A$1:$E$10</definedName>
    <definedName name="_xlnm.Print_Area" localSheetId="1">'PD, accessoires et conso'!$A$1:$F$30</definedName>
    <definedName name="_xlnm.Print_Area" localSheetId="2">'PSE Evolution logiciel '!$A$1:$G$11</definedName>
    <definedName name="_xlnm.Print_Area" localSheetId="3">'PSE Formations '!$A$1:$H$26</definedName>
  </definedNames>
  <calcPr calcId="162913"/>
</workbook>
</file>

<file path=xl/calcChain.xml><?xml version="1.0" encoding="utf-8"?>
<calcChain xmlns="http://schemas.openxmlformats.org/spreadsheetml/2006/main">
  <c r="E8" i="19" l="1"/>
  <c r="G25" i="5"/>
  <c r="F25" i="5"/>
  <c r="G17" i="5"/>
  <c r="F17" i="5"/>
  <c r="G9" i="5"/>
  <c r="F9" i="5"/>
  <c r="E5" i="19" l="1"/>
  <c r="E6" i="19"/>
  <c r="E7" i="19"/>
  <c r="E9" i="19"/>
  <c r="D10" i="19"/>
  <c r="J14" i="16" l="1"/>
  <c r="K14" i="16" s="1"/>
  <c r="J15" i="16"/>
  <c r="K15" i="16"/>
  <c r="J16" i="16"/>
  <c r="K16" i="16" s="1"/>
  <c r="J17" i="16"/>
  <c r="K17" i="16"/>
  <c r="J18" i="16"/>
  <c r="K18" i="16" s="1"/>
  <c r="F9" i="18" l="1"/>
  <c r="E9" i="18"/>
  <c r="E18" i="16" l="1"/>
  <c r="F18" i="16" s="1"/>
  <c r="E16" i="16"/>
  <c r="F16" i="16" s="1"/>
  <c r="B10" i="19" l="1"/>
  <c r="C10" i="19"/>
  <c r="E10" i="19" l="1"/>
  <c r="A2" i="17"/>
  <c r="A2" i="18"/>
  <c r="A2" i="19"/>
  <c r="A2" i="5"/>
  <c r="E10" i="18" l="1"/>
  <c r="F10" i="18" s="1"/>
  <c r="E8" i="18"/>
  <c r="F8" i="18" s="1"/>
  <c r="E7" i="18"/>
  <c r="F7" i="18" s="1"/>
  <c r="F26" i="5" l="1"/>
  <c r="G26" i="5" s="1"/>
  <c r="F24" i="5"/>
  <c r="G24" i="5" s="1"/>
  <c r="F23" i="5"/>
  <c r="G23" i="5" s="1"/>
  <c r="F22" i="5"/>
  <c r="G22" i="5" s="1"/>
  <c r="E7" i="16" l="1"/>
  <c r="F7" i="16" s="1"/>
  <c r="E6" i="16"/>
  <c r="F6" i="16" s="1"/>
  <c r="E11" i="18" l="1"/>
  <c r="F11" i="18" s="1"/>
  <c r="E6" i="18"/>
  <c r="F6" i="18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17" i="16"/>
  <c r="F17" i="16" s="1"/>
  <c r="E15" i="16"/>
  <c r="F15" i="16" s="1"/>
  <c r="F10" i="5" l="1"/>
  <c r="G10" i="5" s="1"/>
  <c r="F8" i="5"/>
  <c r="G8" i="5" s="1"/>
  <c r="F7" i="5"/>
  <c r="G7" i="5" s="1"/>
  <c r="F6" i="5"/>
  <c r="G6" i="5" s="1"/>
  <c r="F18" i="5" l="1"/>
  <c r="F16" i="5"/>
  <c r="F15" i="5"/>
  <c r="F14" i="5"/>
  <c r="G16" i="5" l="1"/>
  <c r="G14" i="5"/>
  <c r="G15" i="5"/>
  <c r="G18" i="5"/>
</calcChain>
</file>

<file path=xl/sharedStrings.xml><?xml version="1.0" encoding="utf-8"?>
<sst xmlns="http://schemas.openxmlformats.org/spreadsheetml/2006/main" count="146" uniqueCount="78">
  <si>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</si>
  <si>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</si>
  <si>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</si>
  <si>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</si>
  <si>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</si>
  <si>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</si>
  <si>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</si>
  <si>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 xml:space="preserve">FREQUENCE DE LA FACTURATION :
PAIEMENT : TERME ECHU </t>
  </si>
  <si>
    <t>Annexe financière PIECES DETACHEES, ACCESSOIRES ET CONSOMMABLES</t>
  </si>
  <si>
    <t>Références</t>
  </si>
  <si>
    <t>Désignation de la pièce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</si>
  <si>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</si>
  <si>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</si>
  <si>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</si>
  <si>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</si>
  <si>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</si>
  <si>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 xml:space="preserve">AU BON DE COMMANDE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</si>
  <si>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</si>
  <si>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</si>
  <si>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</si>
  <si>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</si>
  <si>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</si>
  <si>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</si>
  <si>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</si>
  <si>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</si>
  <si>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</si>
  <si>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</si>
  <si>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</si>
  <si>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</si>
  <si>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</si>
  <si>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</si>
  <si>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</si>
  <si>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</si>
  <si>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</si>
  <si>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</si>
  <si>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Total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</si>
  <si>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</si>
  <si>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</si>
  <si>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</si>
  <si>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</si>
  <si>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titulaire liste ci après les principales références de pièces détachées, accessoires et consommables à remplacer sur la durée de vie de l’équipement</t>
    </r>
  </si>
  <si>
    <t xml:space="preserve">Maintenance et fourniture de pièces détachées de la ventilation de marque Getinge/Maquet pour le GHT 44 </t>
  </si>
  <si>
    <t>Maintenance préventive à l'attachement SANS changement de batterie</t>
  </si>
  <si>
    <t>FLOW-I</t>
  </si>
  <si>
    <t>SERVO I</t>
  </si>
  <si>
    <t>SERVO U</t>
  </si>
  <si>
    <t>CHU de Nantes site de l'Hopital mère enfant</t>
  </si>
  <si>
    <t>CHU de Nantes site de l'Hopital Nord (HGRL)</t>
  </si>
  <si>
    <t>SERVO N</t>
  </si>
  <si>
    <t>Maintenance préventive a l'attachement AVEC changement de batterie</t>
  </si>
  <si>
    <t>MELANGEUR DE GAZ SECHRIST</t>
  </si>
  <si>
    <t>Mélangeur de gaz SECHRIST</t>
  </si>
  <si>
    <t>CHU de Nantes site de l'Hotel Dieu</t>
  </si>
  <si>
    <t>TOTAL</t>
  </si>
  <si>
    <t>BARRE FLEXIBLE BRAS SUPPORT TUYAUX</t>
  </si>
  <si>
    <t>BATTERIE LITHIUM DE SECOURS</t>
  </si>
  <si>
    <t>BATTERY MODULE</t>
  </si>
  <si>
    <t>BEC CASSETTE SERVO-N</t>
  </si>
  <si>
    <t>BEC DE CASSETTE</t>
  </si>
  <si>
    <t>BEC TYPE 2</t>
  </si>
  <si>
    <t>BOUTEILLE CALIBRATION</t>
  </si>
  <si>
    <t>BUSE DE MELANGEUR</t>
  </si>
  <si>
    <t>CAPTEUR O2</t>
  </si>
  <si>
    <t>CARTE PC1907</t>
  </si>
  <si>
    <t>CHARNIERE PORTE VENTILATION URGENCE</t>
  </si>
  <si>
    <t>CLIPS TUYAUX FLOW-I (5 PIECES)</t>
  </si>
  <si>
    <t>FILTRE VENTILATEUR + CADRE</t>
  </si>
  <si>
    <t>KIT 5000H  SERVO I/S/U</t>
  </si>
  <si>
    <t>KIT PREVENTIF 2 ANS FLOW-I</t>
  </si>
  <si>
    <t>LOT DE 10 MEMBRANES POUR CASSETTE</t>
  </si>
  <si>
    <t>PLATINE PC1781 INCL. 6467893</t>
  </si>
  <si>
    <t>SWITCH AUTO-MAN-APL</t>
  </si>
  <si>
    <t>TUBE HOLDER (SUPPORT TUYAU POUR BRAS S</t>
  </si>
  <si>
    <t>FILTRES AVEC CACHE SERVO U</t>
  </si>
  <si>
    <t>Prix € HT</t>
  </si>
  <si>
    <t>Prix remisé € HT</t>
  </si>
  <si>
    <t>Prix remisé € TTC</t>
  </si>
  <si>
    <t>Forfait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</si>
</sst>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13" fillId="13" borderId="0" applyNumberFormat="0" applyBorder="0" applyAlignment="0" applyProtection="0"/>
  </cellStyleXfs>
  <cellXfs count="14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8" fillId="3" borderId="38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6" fillId="7" borderId="42" xfId="0" applyFont="1" applyFill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3" xfId="2" applyNumberFormat="1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 wrapText="1"/>
    </xf>
    <xf numFmtId="10" fontId="3" fillId="0" borderId="45" xfId="0" applyNumberFormat="1" applyFont="1" applyFill="1" applyBorder="1" applyAlignment="1">
      <alignment horizontal="center" vertical="center" wrapText="1"/>
    </xf>
    <xf numFmtId="0" fontId="21" fillId="0" borderId="1" xfId="1" applyNumberFormat="1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9" fillId="9" borderId="26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19" fillId="12" borderId="24" xfId="0" applyFont="1" applyFill="1" applyBorder="1" applyAlignment="1">
      <alignment horizontal="center" vertical="center" wrapText="1"/>
    </xf>
    <xf numFmtId="0" fontId="19" fillId="12" borderId="25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3">
    <cellStyle name="Accent6" xfId="2" builtinId="49"/>
    <cellStyle name="NiveauLigne_4" xfId="1" builtinId="1" iLevel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E10" totalsRowShown="0" headerRowDxfId="9" dataDxfId="7" headerRowBorderDxfId="8" tableBorderDxfId="6" totalsRowBorderDxfId="5" dataCellStyle="NiveauLigne_4">
  <autoFilter ref="A4:E10"/>
  <sortState ref="A5:P177">
    <sortCondition ref="E4:E177"/>
  </sortState>
  <tableColumns count="5">
    <tableColumn id="1" name="Désignation" dataDxfId="4" dataCellStyle="NiveauLigne_4"/>
    <tableColumn id="11" name="CHU de Nantes site de l'Hopital mère enfant" dataDxfId="3" dataCellStyle="NiveauLigne_4"/>
    <tableColumn id="3" name="CHU de Nantes site de l'Hotel Dieu" dataDxfId="2" dataCellStyle="NiveauLigne_4"/>
    <tableColumn id="2" name="CHU de Nantes site de l'Hopital Nord (HGRL)" dataDxfId="1" dataCellStyle="NiveauLigne_4"/>
    <tableColumn id="6" name="Total" dataDxfId="0" dataCellStyle="NiveauLigne_4">
      <calculatedColumnFormula>SUM(Tableau1[[#This Row],[CHU de Nantes site de l''Hopital mère enfant]:[CHU de Nantes site de l''Hopital Nord (HGRL)]])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6"/>
  <sheetViews>
    <sheetView showGridLines="0" tabSelected="1" view="pageBreakPreview" zoomScale="60" zoomScaleNormal="80" workbookViewId="0">
      <selection activeCell="A7" sqref="A7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40" customHeight="1" thickBot="1" x14ac:dyDescent="0.4">
      <c r="A2" s="93" t="s">
        <v>41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3" customFormat="1" ht="46.5" customHeight="1" thickBot="1" x14ac:dyDescent="0.4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s="3" customFormat="1" ht="50.15" customHeight="1" thickBot="1" x14ac:dyDescent="0.4">
      <c r="A4" s="2"/>
      <c r="B4" s="99" t="s">
        <v>28</v>
      </c>
      <c r="C4" s="100"/>
      <c r="D4" s="100"/>
      <c r="E4" s="100"/>
      <c r="F4" s="101"/>
      <c r="G4" s="82"/>
      <c r="H4" s="82"/>
      <c r="I4" s="82"/>
      <c r="J4" s="82"/>
      <c r="K4" s="82"/>
    </row>
    <row r="5" spans="1:11" s="3" customFormat="1" ht="66" customHeight="1" thickBot="1" x14ac:dyDescent="0.4">
      <c r="A5" s="51" t="s">
        <v>1</v>
      </c>
      <c r="B5" s="27" t="s">
        <v>9</v>
      </c>
      <c r="C5" s="76" t="s">
        <v>74</v>
      </c>
      <c r="D5" s="54" t="s">
        <v>0</v>
      </c>
      <c r="E5" s="65" t="s">
        <v>75</v>
      </c>
      <c r="F5" s="66" t="s">
        <v>76</v>
      </c>
      <c r="G5" s="83"/>
      <c r="H5" s="83"/>
      <c r="I5" s="83"/>
      <c r="J5" s="83"/>
      <c r="K5" s="83"/>
    </row>
    <row r="6" spans="1:11" s="3" customFormat="1" ht="40" customHeight="1" x14ac:dyDescent="0.35">
      <c r="A6" s="32" t="s">
        <v>77</v>
      </c>
      <c r="B6" s="21"/>
      <c r="C6" s="9"/>
      <c r="D6" s="52"/>
      <c r="E6" s="67">
        <f>C6-(C6*D6)</f>
        <v>0</v>
      </c>
      <c r="F6" s="68">
        <f>E6*1.2</f>
        <v>0</v>
      </c>
      <c r="G6" s="84"/>
      <c r="H6" s="84"/>
      <c r="I6" s="84"/>
      <c r="J6" s="84"/>
      <c r="K6" s="84"/>
    </row>
    <row r="7" spans="1:11" s="3" customFormat="1" ht="40" customHeight="1" x14ac:dyDescent="0.35">
      <c r="A7" s="33" t="s">
        <v>2</v>
      </c>
      <c r="B7" s="21"/>
      <c r="C7" s="13"/>
      <c r="D7" s="10"/>
      <c r="E7" s="59">
        <f t="shared" ref="E7" si="0">C7-(C7*D7)</f>
        <v>0</v>
      </c>
      <c r="F7" s="60">
        <f t="shared" ref="F7" si="1">E7*1.2</f>
        <v>0</v>
      </c>
      <c r="G7" s="84"/>
      <c r="H7" s="84"/>
      <c r="I7" s="84"/>
      <c r="J7" s="84"/>
      <c r="K7" s="84"/>
    </row>
    <row r="8" spans="1:11" s="3" customFormat="1" ht="40" customHeight="1" x14ac:dyDescent="0.35">
      <c r="A8" s="19" t="s">
        <v>22</v>
      </c>
      <c r="B8" s="46" t="s">
        <v>19</v>
      </c>
      <c r="C8" s="7" t="s">
        <v>19</v>
      </c>
      <c r="D8" s="10"/>
      <c r="E8" s="59" t="s">
        <v>19</v>
      </c>
      <c r="F8" s="60" t="s">
        <v>19</v>
      </c>
      <c r="G8" s="84"/>
      <c r="H8" s="84"/>
      <c r="I8" s="84"/>
      <c r="J8" s="84"/>
      <c r="K8" s="84"/>
    </row>
    <row r="9" spans="1:11" s="3" customFormat="1" ht="40" customHeight="1" x14ac:dyDescent="0.35">
      <c r="A9" s="19" t="s">
        <v>23</v>
      </c>
      <c r="B9" s="46" t="s">
        <v>19</v>
      </c>
      <c r="C9" s="47" t="s">
        <v>19</v>
      </c>
      <c r="D9" s="10"/>
      <c r="E9" s="59" t="s">
        <v>19</v>
      </c>
      <c r="F9" s="60" t="s">
        <v>19</v>
      </c>
      <c r="G9" s="84"/>
      <c r="H9" s="84"/>
      <c r="I9" s="84"/>
      <c r="J9" s="84"/>
      <c r="K9" s="84"/>
    </row>
    <row r="10" spans="1:11" s="3" customFormat="1" ht="40" customHeight="1" thickBot="1" x14ac:dyDescent="0.4">
      <c r="A10" s="20" t="s">
        <v>24</v>
      </c>
      <c r="B10" s="49" t="s">
        <v>19</v>
      </c>
      <c r="C10" s="48" t="s">
        <v>19</v>
      </c>
      <c r="D10" s="12"/>
      <c r="E10" s="69" t="s">
        <v>19</v>
      </c>
      <c r="F10" s="70" t="s">
        <v>19</v>
      </c>
      <c r="G10" s="84"/>
      <c r="H10" s="84"/>
      <c r="I10" s="84"/>
      <c r="J10" s="84"/>
      <c r="K10" s="84"/>
    </row>
    <row r="11" spans="1:11" ht="21" customHeight="1" thickBot="1" x14ac:dyDescent="0.4">
      <c r="C11" s="24"/>
      <c r="D11" s="24"/>
      <c r="E11" s="24"/>
      <c r="F11" s="24"/>
      <c r="G11" s="24"/>
      <c r="H11" s="24"/>
      <c r="I11" s="24"/>
      <c r="J11" s="24"/>
      <c r="K11" s="24"/>
    </row>
    <row r="12" spans="1:11" ht="50.15" customHeight="1" thickBot="1" x14ac:dyDescent="0.4">
      <c r="B12" s="102" t="s">
        <v>42</v>
      </c>
      <c r="C12" s="103"/>
      <c r="D12" s="103"/>
      <c r="E12" s="103"/>
      <c r="F12" s="104"/>
      <c r="G12" s="111" t="s">
        <v>49</v>
      </c>
      <c r="H12" s="112"/>
      <c r="I12" s="112"/>
      <c r="J12" s="112"/>
      <c r="K12" s="113"/>
    </row>
    <row r="13" spans="1:11" ht="45" customHeight="1" x14ac:dyDescent="0.35">
      <c r="A13" s="85" t="s">
        <v>1</v>
      </c>
      <c r="B13" s="53" t="s">
        <v>3</v>
      </c>
      <c r="C13" s="55" t="s">
        <v>20</v>
      </c>
      <c r="D13" s="54" t="s">
        <v>0</v>
      </c>
      <c r="E13" s="65" t="s">
        <v>21</v>
      </c>
      <c r="F13" s="66" t="s">
        <v>17</v>
      </c>
      <c r="G13" s="53" t="s">
        <v>3</v>
      </c>
      <c r="H13" s="55" t="s">
        <v>20</v>
      </c>
      <c r="I13" s="54" t="s">
        <v>0</v>
      </c>
      <c r="J13" s="65" t="s">
        <v>21</v>
      </c>
      <c r="K13" s="66" t="s">
        <v>17</v>
      </c>
    </row>
    <row r="14" spans="1:11" ht="40" customHeight="1" x14ac:dyDescent="0.35">
      <c r="A14" s="88" t="s">
        <v>43</v>
      </c>
      <c r="B14" s="57"/>
      <c r="C14" s="56"/>
      <c r="D14" s="52"/>
      <c r="E14" s="67">
        <f>C14-(C14*D14)</f>
        <v>0</v>
      </c>
      <c r="F14" s="68">
        <f>E14*1.2</f>
        <v>0</v>
      </c>
      <c r="G14" s="57"/>
      <c r="H14" s="56"/>
      <c r="I14" s="52"/>
      <c r="J14" s="67">
        <f>H14-(H14*I14)</f>
        <v>0</v>
      </c>
      <c r="K14" s="68">
        <f>J14*1.2</f>
        <v>0</v>
      </c>
    </row>
    <row r="15" spans="1:11" ht="40" customHeight="1" x14ac:dyDescent="0.35">
      <c r="A15" s="88" t="s">
        <v>44</v>
      </c>
      <c r="B15" s="58"/>
      <c r="C15" s="9"/>
      <c r="D15" s="10"/>
      <c r="E15" s="59">
        <f t="shared" ref="E15" si="2">C15-(C15*D15)</f>
        <v>0</v>
      </c>
      <c r="F15" s="60">
        <f t="shared" ref="F15" si="3">E15*1.2</f>
        <v>0</v>
      </c>
      <c r="G15" s="58"/>
      <c r="H15" s="9"/>
      <c r="I15" s="10"/>
      <c r="J15" s="59">
        <f t="shared" ref="J15" si="4">H15-(H15*I15)</f>
        <v>0</v>
      </c>
      <c r="K15" s="60">
        <f t="shared" ref="K15" si="5">J15*1.2</f>
        <v>0</v>
      </c>
    </row>
    <row r="16" spans="1:11" ht="40" customHeight="1" x14ac:dyDescent="0.35">
      <c r="A16" s="88" t="s">
        <v>45</v>
      </c>
      <c r="B16" s="58"/>
      <c r="C16" s="9"/>
      <c r="D16" s="10"/>
      <c r="E16" s="59">
        <f>C16-(C16*D16)</f>
        <v>0</v>
      </c>
      <c r="F16" s="60">
        <f>E16*1.2</f>
        <v>0</v>
      </c>
      <c r="G16" s="58"/>
      <c r="H16" s="9"/>
      <c r="I16" s="10"/>
      <c r="J16" s="59">
        <f>H16-(H16*I16)</f>
        <v>0</v>
      </c>
      <c r="K16" s="60">
        <f>J16*1.2</f>
        <v>0</v>
      </c>
    </row>
    <row r="17" spans="1:11" ht="40" customHeight="1" x14ac:dyDescent="0.35">
      <c r="A17" s="88" t="s">
        <v>48</v>
      </c>
      <c r="B17" s="58"/>
      <c r="C17" s="9"/>
      <c r="D17" s="10"/>
      <c r="E17" s="59">
        <f>C17-(C17*D17)</f>
        <v>0</v>
      </c>
      <c r="F17" s="60">
        <f>E17*1.2</f>
        <v>0</v>
      </c>
      <c r="G17" s="58"/>
      <c r="H17" s="9"/>
      <c r="I17" s="10"/>
      <c r="J17" s="59">
        <f>H17-(H17*I17)</f>
        <v>0</v>
      </c>
      <c r="K17" s="60">
        <f>J17*1.2</f>
        <v>0</v>
      </c>
    </row>
    <row r="18" spans="1:11" ht="40" customHeight="1" thickBot="1" x14ac:dyDescent="0.4">
      <c r="A18" s="86" t="s">
        <v>50</v>
      </c>
      <c r="B18" s="87"/>
      <c r="C18" s="22"/>
      <c r="D18" s="12"/>
      <c r="E18" s="69">
        <f>C18-(C18*D18)</f>
        <v>0</v>
      </c>
      <c r="F18" s="70">
        <f>E18*1.2</f>
        <v>0</v>
      </c>
      <c r="G18" s="87"/>
      <c r="H18" s="22"/>
      <c r="I18" s="12"/>
      <c r="J18" s="69">
        <f>H18-(H18*I18)</f>
        <v>0</v>
      </c>
      <c r="K18" s="70">
        <f>J18*1.2</f>
        <v>0</v>
      </c>
    </row>
    <row r="19" spans="1:11" ht="30" customHeight="1" x14ac:dyDescent="0.35">
      <c r="B19" s="105" t="s">
        <v>36</v>
      </c>
      <c r="C19" s="106"/>
      <c r="D19" s="106"/>
      <c r="E19" s="106"/>
      <c r="F19" s="107"/>
      <c r="G19" s="114" t="s">
        <v>37</v>
      </c>
      <c r="H19" s="115"/>
      <c r="I19" s="115"/>
      <c r="J19" s="115"/>
      <c r="K19" s="116"/>
    </row>
    <row r="20" spans="1:11" ht="30" customHeight="1" x14ac:dyDescent="0.35">
      <c r="B20" s="105"/>
      <c r="C20" s="106"/>
      <c r="D20" s="106"/>
      <c r="E20" s="106"/>
      <c r="F20" s="107"/>
      <c r="G20" s="105"/>
      <c r="H20" s="106"/>
      <c r="I20" s="106"/>
      <c r="J20" s="106"/>
      <c r="K20" s="107"/>
    </row>
    <row r="21" spans="1:11" ht="30" customHeight="1" x14ac:dyDescent="0.35">
      <c r="B21" s="105"/>
      <c r="C21" s="106"/>
      <c r="D21" s="106"/>
      <c r="E21" s="106"/>
      <c r="F21" s="107"/>
      <c r="G21" s="105"/>
      <c r="H21" s="106"/>
      <c r="I21" s="106"/>
      <c r="J21" s="106"/>
      <c r="K21" s="107"/>
    </row>
    <row r="22" spans="1:11" ht="30" customHeight="1" thickBot="1" x14ac:dyDescent="0.4">
      <c r="B22" s="108"/>
      <c r="C22" s="109"/>
      <c r="D22" s="109"/>
      <c r="E22" s="109"/>
      <c r="F22" s="110"/>
      <c r="G22" s="108"/>
      <c r="H22" s="109"/>
      <c r="I22" s="109"/>
      <c r="J22" s="109"/>
      <c r="K22" s="110"/>
    </row>
    <row r="23" spans="1:11" ht="21" customHeight="1" thickBot="1" x14ac:dyDescent="0.4">
      <c r="C23" s="24"/>
      <c r="D23" s="24"/>
      <c r="E23" s="24"/>
      <c r="F23" s="24"/>
      <c r="G23" s="24"/>
      <c r="H23" s="24"/>
      <c r="I23" s="24"/>
      <c r="J23" s="24"/>
      <c r="K23" s="24"/>
    </row>
    <row r="24" spans="1:11" ht="68.5" customHeight="1" thickBot="1" x14ac:dyDescent="0.4">
      <c r="A24" s="45" t="s">
        <v>7</v>
      </c>
      <c r="B24" s="96" t="s">
        <v>16</v>
      </c>
      <c r="C24" s="97"/>
      <c r="D24" s="97"/>
      <c r="E24" s="97"/>
      <c r="F24" s="98"/>
      <c r="G24" s="81"/>
      <c r="H24" s="81"/>
      <c r="I24" s="81"/>
      <c r="J24" s="81"/>
      <c r="K24" s="81"/>
    </row>
    <row r="25" spans="1:11" ht="52.5" customHeight="1" x14ac:dyDescent="0.35"/>
    <row r="26" spans="1:11" ht="21" customHeight="1" x14ac:dyDescent="0.35"/>
  </sheetData>
  <mergeCells count="9">
    <mergeCell ref="A1:K1"/>
    <mergeCell ref="A2:K2"/>
    <mergeCell ref="A3:K3"/>
    <mergeCell ref="B24:F24"/>
    <mergeCell ref="B4:F4"/>
    <mergeCell ref="B12:F12"/>
    <mergeCell ref="B19:F22"/>
    <mergeCell ref="G12:K12"/>
    <mergeCell ref="G19:K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4" sqref="A4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8</v>
      </c>
      <c r="B1" s="92"/>
      <c r="C1" s="92"/>
      <c r="D1" s="92"/>
      <c r="E1" s="92"/>
      <c r="F1" s="92"/>
    </row>
    <row r="2" spans="1:6" ht="36.65" customHeight="1" thickBot="1" x14ac:dyDescent="0.4">
      <c r="A2" s="93" t="str">
        <f>'Maintenance à l''attachement'!A2:K2</f>
        <v xml:space="preserve">Maintenance et fourniture de pièces détachées de la ventilation de marque Getinge/Maquet pour le GHT 44 </v>
      </c>
      <c r="B2" s="94"/>
      <c r="C2" s="94"/>
      <c r="D2" s="94"/>
      <c r="E2" s="94"/>
      <c r="F2" s="94"/>
    </row>
    <row r="3" spans="1:6" ht="140.15" customHeight="1" thickBot="1" x14ac:dyDescent="0.4">
      <c r="A3" s="117" t="s">
        <v>40</v>
      </c>
      <c r="B3" s="117"/>
      <c r="C3" s="117"/>
      <c r="D3" s="117"/>
      <c r="E3" s="117"/>
      <c r="F3" s="117"/>
    </row>
    <row r="4" spans="1:6" s="29" customFormat="1" ht="57.65" customHeight="1" x14ac:dyDescent="0.35">
      <c r="A4" s="27" t="s">
        <v>9</v>
      </c>
      <c r="B4" s="28" t="s">
        <v>10</v>
      </c>
      <c r="C4" s="28" t="s">
        <v>18</v>
      </c>
      <c r="D4" s="28" t="s">
        <v>0</v>
      </c>
      <c r="E4" s="61" t="s">
        <v>25</v>
      </c>
      <c r="F4" s="62" t="s">
        <v>26</v>
      </c>
    </row>
    <row r="5" spans="1:6" ht="55" customHeight="1" x14ac:dyDescent="0.35">
      <c r="A5" s="30">
        <v>6406750</v>
      </c>
      <c r="B5" s="31" t="s">
        <v>54</v>
      </c>
      <c r="C5" s="9"/>
      <c r="D5" s="10"/>
      <c r="E5" s="63">
        <f>C5-(C5*D5)</f>
        <v>0</v>
      </c>
      <c r="F5" s="64">
        <f>E5*1.2</f>
        <v>0</v>
      </c>
    </row>
    <row r="6" spans="1:6" ht="50.15" customHeight="1" x14ac:dyDescent="0.35">
      <c r="A6" s="30">
        <v>6194687</v>
      </c>
      <c r="B6" s="31" t="s">
        <v>55</v>
      </c>
      <c r="C6" s="9"/>
      <c r="D6" s="10"/>
      <c r="E6" s="63">
        <f t="shared" ref="E6:E30" si="0">C6-(C6*D6)</f>
        <v>0</v>
      </c>
      <c r="F6" s="64">
        <f t="shared" ref="F6:F30" si="1">E6*1.2</f>
        <v>0</v>
      </c>
    </row>
    <row r="7" spans="1:6" ht="50.15" customHeight="1" x14ac:dyDescent="0.35">
      <c r="A7" s="30">
        <v>6487180</v>
      </c>
      <c r="B7" s="31" t="s">
        <v>56</v>
      </c>
      <c r="C7" s="9"/>
      <c r="D7" s="10"/>
      <c r="E7" s="63">
        <f t="shared" si="0"/>
        <v>0</v>
      </c>
      <c r="F7" s="64">
        <f t="shared" si="1"/>
        <v>0</v>
      </c>
    </row>
    <row r="8" spans="1:6" ht="50.15" customHeight="1" x14ac:dyDescent="0.35">
      <c r="A8" s="30">
        <v>6880731</v>
      </c>
      <c r="B8" s="31" t="s">
        <v>57</v>
      </c>
      <c r="C8" s="9"/>
      <c r="D8" s="10"/>
      <c r="E8" s="63">
        <f t="shared" si="0"/>
        <v>0</v>
      </c>
      <c r="F8" s="64">
        <f t="shared" si="1"/>
        <v>0</v>
      </c>
    </row>
    <row r="9" spans="1:6" ht="50.15" customHeight="1" x14ac:dyDescent="0.35">
      <c r="A9" s="30">
        <v>6695105</v>
      </c>
      <c r="B9" s="31" t="s">
        <v>58</v>
      </c>
      <c r="C9" s="9"/>
      <c r="D9" s="10"/>
      <c r="E9" s="63">
        <f t="shared" si="0"/>
        <v>0</v>
      </c>
      <c r="F9" s="64">
        <f t="shared" si="1"/>
        <v>0</v>
      </c>
    </row>
    <row r="10" spans="1:6" ht="50.15" customHeight="1" x14ac:dyDescent="0.35">
      <c r="A10" s="30">
        <v>6463496</v>
      </c>
      <c r="B10" s="31" t="s">
        <v>59</v>
      </c>
      <c r="C10" s="9"/>
      <c r="D10" s="10"/>
      <c r="E10" s="63">
        <f t="shared" si="0"/>
        <v>0</v>
      </c>
      <c r="F10" s="64">
        <f t="shared" si="1"/>
        <v>0</v>
      </c>
    </row>
    <row r="11" spans="1:6" ht="50.15" customHeight="1" x14ac:dyDescent="0.35">
      <c r="A11" s="30">
        <v>5736322</v>
      </c>
      <c r="B11" s="31" t="s">
        <v>60</v>
      </c>
      <c r="C11" s="9"/>
      <c r="D11" s="10"/>
      <c r="E11" s="63">
        <f t="shared" si="0"/>
        <v>0</v>
      </c>
      <c r="F11" s="64">
        <f t="shared" si="1"/>
        <v>0</v>
      </c>
    </row>
    <row r="12" spans="1:6" ht="50.15" customHeight="1" x14ac:dyDescent="0.35">
      <c r="A12" s="30">
        <v>6693792</v>
      </c>
      <c r="B12" s="31" t="s">
        <v>61</v>
      </c>
      <c r="C12" s="9"/>
      <c r="D12" s="10"/>
      <c r="E12" s="63">
        <f t="shared" si="0"/>
        <v>0</v>
      </c>
      <c r="F12" s="64">
        <f t="shared" si="1"/>
        <v>0</v>
      </c>
    </row>
    <row r="13" spans="1:6" ht="50.15" customHeight="1" x14ac:dyDescent="0.35">
      <c r="A13" s="30">
        <v>6670600</v>
      </c>
      <c r="B13" s="31" t="s">
        <v>62</v>
      </c>
      <c r="C13" s="9"/>
      <c r="D13" s="10"/>
      <c r="E13" s="63">
        <f t="shared" si="0"/>
        <v>0</v>
      </c>
      <c r="F13" s="64">
        <f t="shared" si="1"/>
        <v>0</v>
      </c>
    </row>
    <row r="14" spans="1:6" ht="50.15" customHeight="1" x14ac:dyDescent="0.35">
      <c r="A14" s="30">
        <v>6693805</v>
      </c>
      <c r="B14" s="31" t="s">
        <v>63</v>
      </c>
      <c r="C14" s="9"/>
      <c r="D14" s="10"/>
      <c r="E14" s="63">
        <f t="shared" si="0"/>
        <v>0</v>
      </c>
      <c r="F14" s="64">
        <f t="shared" si="1"/>
        <v>0</v>
      </c>
    </row>
    <row r="15" spans="1:6" ht="50.15" customHeight="1" x14ac:dyDescent="0.35">
      <c r="A15" s="30">
        <v>6883471</v>
      </c>
      <c r="B15" s="31" t="s">
        <v>64</v>
      </c>
      <c r="C15" s="9"/>
      <c r="D15" s="10"/>
      <c r="E15" s="63">
        <f t="shared" si="0"/>
        <v>0</v>
      </c>
      <c r="F15" s="64">
        <f t="shared" si="1"/>
        <v>0</v>
      </c>
    </row>
    <row r="16" spans="1:6" ht="50.15" customHeight="1" x14ac:dyDescent="0.35">
      <c r="A16" s="30">
        <v>6886397</v>
      </c>
      <c r="B16" s="31" t="s">
        <v>65</v>
      </c>
      <c r="C16" s="9"/>
      <c r="D16" s="10"/>
      <c r="E16" s="63">
        <f t="shared" si="0"/>
        <v>0</v>
      </c>
      <c r="F16" s="64">
        <f t="shared" si="1"/>
        <v>0</v>
      </c>
    </row>
    <row r="17" spans="1:6" ht="50.15" customHeight="1" x14ac:dyDescent="0.35">
      <c r="A17" s="30">
        <v>6532613</v>
      </c>
      <c r="B17" s="31" t="s">
        <v>66</v>
      </c>
      <c r="C17" s="9"/>
      <c r="D17" s="10"/>
      <c r="E17" s="63">
        <f t="shared" si="0"/>
        <v>0</v>
      </c>
      <c r="F17" s="64">
        <f t="shared" si="1"/>
        <v>0</v>
      </c>
    </row>
    <row r="18" spans="1:6" ht="50.15" customHeight="1" x14ac:dyDescent="0.35">
      <c r="A18" s="30">
        <v>6532621</v>
      </c>
      <c r="B18" s="31" t="s">
        <v>67</v>
      </c>
      <c r="C18" s="9"/>
      <c r="D18" s="10"/>
      <c r="E18" s="63">
        <f t="shared" si="0"/>
        <v>0</v>
      </c>
      <c r="F18" s="64">
        <f t="shared" si="1"/>
        <v>0</v>
      </c>
    </row>
    <row r="19" spans="1:6" ht="50.15" customHeight="1" x14ac:dyDescent="0.35">
      <c r="A19" s="30">
        <v>6684697</v>
      </c>
      <c r="B19" s="31" t="s">
        <v>68</v>
      </c>
      <c r="C19" s="9"/>
      <c r="D19" s="10"/>
      <c r="E19" s="63">
        <f t="shared" si="0"/>
        <v>0</v>
      </c>
      <c r="F19" s="64">
        <f t="shared" si="1"/>
        <v>0</v>
      </c>
    </row>
    <row r="20" spans="1:6" ht="50.15" customHeight="1" x14ac:dyDescent="0.35">
      <c r="A20" s="30">
        <v>6670360</v>
      </c>
      <c r="B20" s="31" t="s">
        <v>69</v>
      </c>
      <c r="C20" s="9"/>
      <c r="D20" s="10"/>
      <c r="E20" s="63">
        <f t="shared" si="0"/>
        <v>0</v>
      </c>
      <c r="F20" s="64">
        <f t="shared" si="1"/>
        <v>0</v>
      </c>
    </row>
    <row r="21" spans="1:6" ht="50.15" customHeight="1" x14ac:dyDescent="0.35">
      <c r="A21" s="30">
        <v>6696967</v>
      </c>
      <c r="B21" s="31" t="s">
        <v>70</v>
      </c>
      <c r="C21" s="9"/>
      <c r="D21" s="10"/>
      <c r="E21" s="63">
        <f t="shared" si="0"/>
        <v>0</v>
      </c>
      <c r="F21" s="64">
        <f t="shared" si="1"/>
        <v>0</v>
      </c>
    </row>
    <row r="22" spans="1:6" ht="50.15" customHeight="1" x14ac:dyDescent="0.35">
      <c r="A22" s="30">
        <v>6882208</v>
      </c>
      <c r="B22" s="31" t="s">
        <v>71</v>
      </c>
      <c r="C22" s="9"/>
      <c r="D22" s="10"/>
      <c r="E22" s="63">
        <f t="shared" si="0"/>
        <v>0</v>
      </c>
      <c r="F22" s="64">
        <f t="shared" si="1"/>
        <v>0</v>
      </c>
    </row>
    <row r="23" spans="1:6" ht="50.15" customHeight="1" x14ac:dyDescent="0.35">
      <c r="A23" s="30">
        <v>6881027</v>
      </c>
      <c r="B23" s="31" t="s">
        <v>72</v>
      </c>
      <c r="C23" s="9"/>
      <c r="D23" s="10"/>
      <c r="E23" s="63">
        <f t="shared" si="0"/>
        <v>0</v>
      </c>
      <c r="F23" s="64">
        <f t="shared" si="1"/>
        <v>0</v>
      </c>
    </row>
    <row r="24" spans="1:6" ht="50.15" customHeight="1" x14ac:dyDescent="0.35">
      <c r="A24" s="30">
        <v>6881228</v>
      </c>
      <c r="B24" s="31" t="s">
        <v>73</v>
      </c>
      <c r="C24" s="9"/>
      <c r="D24" s="10"/>
      <c r="E24" s="63">
        <f t="shared" si="0"/>
        <v>0</v>
      </c>
      <c r="F24" s="64">
        <f t="shared" si="1"/>
        <v>0</v>
      </c>
    </row>
    <row r="25" spans="1:6" ht="50.15" customHeight="1" x14ac:dyDescent="0.35">
      <c r="A25" s="30"/>
      <c r="B25" s="31"/>
      <c r="C25" s="9"/>
      <c r="D25" s="10"/>
      <c r="E25" s="63">
        <f t="shared" si="0"/>
        <v>0</v>
      </c>
      <c r="F25" s="64">
        <f t="shared" si="1"/>
        <v>0</v>
      </c>
    </row>
    <row r="26" spans="1:6" ht="50.15" customHeight="1" x14ac:dyDescent="0.35">
      <c r="A26" s="30"/>
      <c r="B26" s="31"/>
      <c r="C26" s="9"/>
      <c r="D26" s="10"/>
      <c r="E26" s="63">
        <f t="shared" si="0"/>
        <v>0</v>
      </c>
      <c r="F26" s="64">
        <f t="shared" si="1"/>
        <v>0</v>
      </c>
    </row>
    <row r="27" spans="1:6" ht="50.15" customHeight="1" x14ac:dyDescent="0.35">
      <c r="A27" s="30"/>
      <c r="B27" s="31"/>
      <c r="C27" s="9"/>
      <c r="D27" s="10"/>
      <c r="E27" s="63">
        <f t="shared" si="0"/>
        <v>0</v>
      </c>
      <c r="F27" s="64">
        <f t="shared" si="1"/>
        <v>0</v>
      </c>
    </row>
    <row r="28" spans="1:6" ht="50.15" customHeight="1" x14ac:dyDescent="0.35">
      <c r="A28" s="30"/>
      <c r="B28" s="31"/>
      <c r="C28" s="9"/>
      <c r="D28" s="10"/>
      <c r="E28" s="63">
        <f t="shared" si="0"/>
        <v>0</v>
      </c>
      <c r="F28" s="64">
        <f t="shared" si="1"/>
        <v>0</v>
      </c>
    </row>
    <row r="29" spans="1:6" ht="50.15" customHeight="1" x14ac:dyDescent="0.35">
      <c r="A29" s="30"/>
      <c r="B29" s="31"/>
      <c r="C29" s="9"/>
      <c r="D29" s="10"/>
      <c r="E29" s="63">
        <f t="shared" si="0"/>
        <v>0</v>
      </c>
      <c r="F29" s="64">
        <f t="shared" si="1"/>
        <v>0</v>
      </c>
    </row>
    <row r="30" spans="1:6" ht="50.15" customHeight="1" x14ac:dyDescent="0.35">
      <c r="A30" s="30"/>
      <c r="B30" s="31"/>
      <c r="C30" s="9"/>
      <c r="D30" s="10"/>
      <c r="E30" s="63">
        <f t="shared" si="0"/>
        <v>0</v>
      </c>
      <c r="F30" s="64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2"/>
  <sheetViews>
    <sheetView showGridLines="0" view="pageBreakPreview" zoomScale="85" zoomScaleNormal="85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11</v>
      </c>
      <c r="B1" s="92"/>
      <c r="C1" s="92"/>
      <c r="D1" s="92"/>
      <c r="E1" s="92"/>
      <c r="F1" s="92"/>
      <c r="G1" s="92"/>
    </row>
    <row r="2" spans="1:7" ht="40" customHeight="1" thickBot="1" x14ac:dyDescent="0.4">
      <c r="A2" s="93" t="str">
        <f>'Maintenance à l''attachement'!A2:K2</f>
        <v xml:space="preserve">Maintenance et fourniture de pièces détachées de la ventilation de marque Getinge/Maquet pour le GHT 44 </v>
      </c>
      <c r="B2" s="94"/>
      <c r="C2" s="94"/>
      <c r="D2" s="94"/>
      <c r="E2" s="94"/>
      <c r="F2" s="94"/>
      <c r="G2" s="94"/>
    </row>
    <row r="3" spans="1:7" s="3" customFormat="1" ht="42.65" customHeight="1" thickBot="1" x14ac:dyDescent="0.4">
      <c r="A3" s="118" t="s">
        <v>4</v>
      </c>
      <c r="B3" s="118"/>
      <c r="C3" s="118"/>
      <c r="D3" s="118"/>
      <c r="E3" s="118"/>
      <c r="F3" s="118"/>
      <c r="G3" s="118"/>
    </row>
    <row r="4" spans="1:7" ht="44.15" customHeight="1" thickBot="1" x14ac:dyDescent="0.4">
      <c r="B4" s="119" t="s">
        <v>30</v>
      </c>
      <c r="C4" s="120"/>
      <c r="D4" s="120"/>
      <c r="E4" s="120"/>
      <c r="F4" s="120"/>
      <c r="G4" s="121"/>
    </row>
    <row r="5" spans="1:7" ht="55.5" x14ac:dyDescent="0.35">
      <c r="A5" s="50" t="s">
        <v>1</v>
      </c>
      <c r="B5" s="15" t="s">
        <v>3</v>
      </c>
      <c r="C5" s="17" t="s">
        <v>14</v>
      </c>
      <c r="D5" s="17" t="s">
        <v>0</v>
      </c>
      <c r="E5" s="71" t="s">
        <v>21</v>
      </c>
      <c r="F5" s="71" t="s">
        <v>17</v>
      </c>
      <c r="G5" s="18" t="s">
        <v>12</v>
      </c>
    </row>
    <row r="6" spans="1:7" ht="21" customHeight="1" x14ac:dyDescent="0.35">
      <c r="A6" s="88" t="s">
        <v>43</v>
      </c>
      <c r="B6" s="8"/>
      <c r="C6" s="34"/>
      <c r="D6" s="10"/>
      <c r="E6" s="63">
        <f>C6-(C6*D6)</f>
        <v>0</v>
      </c>
      <c r="F6" s="63">
        <f t="shared" ref="F6" si="0">E6*1.2</f>
        <v>0</v>
      </c>
      <c r="G6" s="4"/>
    </row>
    <row r="7" spans="1:7" ht="21" customHeight="1" x14ac:dyDescent="0.35">
      <c r="A7" s="88" t="s">
        <v>44</v>
      </c>
      <c r="B7" s="8"/>
      <c r="C7" s="34"/>
      <c r="D7" s="10"/>
      <c r="E7" s="63">
        <f t="shared" ref="E7:E10" si="1">C7-(C7*D7)</f>
        <v>0</v>
      </c>
      <c r="F7" s="63">
        <f t="shared" ref="F7:F10" si="2">E7*1.2</f>
        <v>0</v>
      </c>
      <c r="G7" s="4"/>
    </row>
    <row r="8" spans="1:7" ht="21" customHeight="1" x14ac:dyDescent="0.35">
      <c r="A8" s="88" t="s">
        <v>45</v>
      </c>
      <c r="B8" s="8"/>
      <c r="C8" s="34"/>
      <c r="D8" s="10"/>
      <c r="E8" s="63">
        <f t="shared" si="1"/>
        <v>0</v>
      </c>
      <c r="F8" s="63">
        <f t="shared" si="2"/>
        <v>0</v>
      </c>
      <c r="G8" s="4"/>
    </row>
    <row r="9" spans="1:7" ht="21" customHeight="1" x14ac:dyDescent="0.35">
      <c r="A9" s="88" t="s">
        <v>48</v>
      </c>
      <c r="B9" s="8"/>
      <c r="C9" s="34"/>
      <c r="D9" s="10"/>
      <c r="E9" s="63">
        <f t="shared" si="1"/>
        <v>0</v>
      </c>
      <c r="F9" s="63">
        <f t="shared" si="2"/>
        <v>0</v>
      </c>
      <c r="G9" s="4"/>
    </row>
    <row r="10" spans="1:7" ht="21" customHeight="1" x14ac:dyDescent="0.35">
      <c r="A10" s="88" t="s">
        <v>50</v>
      </c>
      <c r="B10" s="8"/>
      <c r="C10" s="34"/>
      <c r="D10" s="10"/>
      <c r="E10" s="63">
        <f t="shared" si="1"/>
        <v>0</v>
      </c>
      <c r="F10" s="63">
        <f t="shared" si="2"/>
        <v>0</v>
      </c>
      <c r="G10" s="4"/>
    </row>
    <row r="11" spans="1:7" ht="21" customHeight="1" thickBot="1" x14ac:dyDescent="0.4">
      <c r="A11" s="88"/>
      <c r="B11" s="11"/>
      <c r="C11" s="35"/>
      <c r="D11" s="12"/>
      <c r="E11" s="75">
        <f>C11-(C11*D11)</f>
        <v>0</v>
      </c>
      <c r="F11" s="75">
        <f>E11*1.2</f>
        <v>0</v>
      </c>
      <c r="G11" s="5"/>
    </row>
    <row r="12" spans="1:7" ht="21" customHeight="1" x14ac:dyDescent="0.35">
      <c r="C12" s="2" t="s">
        <v>15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6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92"/>
      <c r="C1" s="92"/>
      <c r="D1" s="92"/>
      <c r="E1" s="92"/>
      <c r="F1" s="92"/>
      <c r="G1" s="92"/>
      <c r="H1" s="122"/>
    </row>
    <row r="2" spans="1:8" ht="30.65" customHeight="1" thickBot="1" x14ac:dyDescent="0.4">
      <c r="A2" s="93" t="str">
        <f>'Maintenance à l''attachement'!A2:K2</f>
        <v xml:space="preserve">Maintenance et fourniture de pièces détachées de la ventilation de marque Getinge/Maquet pour le GHT 44 </v>
      </c>
      <c r="B2" s="94"/>
      <c r="C2" s="94"/>
      <c r="D2" s="94"/>
      <c r="E2" s="94"/>
      <c r="F2" s="94"/>
      <c r="G2" s="94"/>
      <c r="H2" s="127"/>
    </row>
    <row r="3" spans="1:8" s="3" customFormat="1" ht="30" customHeight="1" thickBot="1" x14ac:dyDescent="0.4">
      <c r="A3" s="123" t="s">
        <v>4</v>
      </c>
      <c r="B3" s="123"/>
      <c r="C3" s="123"/>
      <c r="D3" s="123"/>
      <c r="E3" s="123"/>
      <c r="F3" s="123"/>
      <c r="G3" s="123"/>
      <c r="H3" s="123"/>
    </row>
    <row r="4" spans="1:8" s="3" customFormat="1" ht="32.5" customHeight="1" thickBot="1" x14ac:dyDescent="0.4">
      <c r="A4" s="2"/>
      <c r="B4" s="2"/>
      <c r="C4" s="132" t="s">
        <v>31</v>
      </c>
      <c r="D4" s="133"/>
      <c r="E4" s="133"/>
      <c r="F4" s="133"/>
      <c r="G4" s="133"/>
      <c r="H4" s="134"/>
    </row>
    <row r="5" spans="1:8" s="3" customFormat="1" ht="54" customHeight="1" x14ac:dyDescent="0.35">
      <c r="A5" s="128" t="s">
        <v>1</v>
      </c>
      <c r="B5" s="129"/>
      <c r="C5" s="15" t="s">
        <v>3</v>
      </c>
      <c r="D5" s="16" t="s">
        <v>20</v>
      </c>
      <c r="E5" s="16" t="s">
        <v>0</v>
      </c>
      <c r="F5" s="71" t="s">
        <v>38</v>
      </c>
      <c r="G5" s="72" t="s">
        <v>39</v>
      </c>
      <c r="H5" s="18" t="s">
        <v>6</v>
      </c>
    </row>
    <row r="6" spans="1:8" ht="20.149999999999999" customHeight="1" x14ac:dyDescent="0.35">
      <c r="A6" s="135" t="s">
        <v>43</v>
      </c>
      <c r="B6" s="136"/>
      <c r="C6" s="8"/>
      <c r="D6" s="9"/>
      <c r="E6" s="10"/>
      <c r="F6" s="59">
        <f>D6-(D6*E6)</f>
        <v>0</v>
      </c>
      <c r="G6" s="73">
        <f>F6*1.2</f>
        <v>0</v>
      </c>
      <c r="H6" s="4"/>
    </row>
    <row r="7" spans="1:8" ht="20.149999999999999" customHeight="1" x14ac:dyDescent="0.35">
      <c r="A7" s="135" t="s">
        <v>44</v>
      </c>
      <c r="B7" s="136"/>
      <c r="C7" s="8"/>
      <c r="D7" s="9"/>
      <c r="E7" s="10"/>
      <c r="F7" s="59">
        <f>D7-(D7*E7)</f>
        <v>0</v>
      </c>
      <c r="G7" s="73">
        <f t="shared" ref="G7:G9" si="0">F7*1.2</f>
        <v>0</v>
      </c>
      <c r="H7" s="4"/>
    </row>
    <row r="8" spans="1:8" ht="20.149999999999999" customHeight="1" x14ac:dyDescent="0.35">
      <c r="A8" s="135" t="s">
        <v>45</v>
      </c>
      <c r="B8" s="136"/>
      <c r="C8" s="8"/>
      <c r="D8" s="9"/>
      <c r="E8" s="10"/>
      <c r="F8" s="59">
        <f>D8-(D8*E8)</f>
        <v>0</v>
      </c>
      <c r="G8" s="73">
        <f t="shared" si="0"/>
        <v>0</v>
      </c>
      <c r="H8" s="4"/>
    </row>
    <row r="9" spans="1:8" ht="20.149999999999999" customHeight="1" x14ac:dyDescent="0.35">
      <c r="A9" s="135" t="s">
        <v>48</v>
      </c>
      <c r="B9" s="136"/>
      <c r="C9" s="14"/>
      <c r="D9" s="13"/>
      <c r="E9" s="90"/>
      <c r="F9" s="59">
        <f>D9-(D9*E9)</f>
        <v>0</v>
      </c>
      <c r="G9" s="73">
        <f t="shared" si="0"/>
        <v>0</v>
      </c>
      <c r="H9" s="6"/>
    </row>
    <row r="10" spans="1:8" ht="20.149999999999999" customHeight="1" thickBot="1" x14ac:dyDescent="0.4">
      <c r="A10" s="130" t="s">
        <v>50</v>
      </c>
      <c r="B10" s="131"/>
      <c r="C10" s="11"/>
      <c r="D10" s="22"/>
      <c r="E10" s="12"/>
      <c r="F10" s="69">
        <f>D10-(D10*E10)</f>
        <v>0</v>
      </c>
      <c r="G10" s="74">
        <f>F10*1.2</f>
        <v>0</v>
      </c>
      <c r="H10" s="5"/>
    </row>
    <row r="11" spans="1:8" s="3" customFormat="1" ht="13.5" customHeight="1" thickBot="1" x14ac:dyDescent="0.4">
      <c r="A11" s="26"/>
      <c r="B11" s="26"/>
      <c r="C11" s="25"/>
      <c r="D11" s="25"/>
      <c r="E11" s="25"/>
      <c r="F11" s="25"/>
      <c r="G11" s="25"/>
      <c r="H11" s="25"/>
    </row>
    <row r="12" spans="1:8" s="3" customFormat="1" ht="32.5" customHeight="1" thickBot="1" x14ac:dyDescent="0.4">
      <c r="A12" s="2"/>
      <c r="B12" s="2"/>
      <c r="C12" s="124" t="s">
        <v>32</v>
      </c>
      <c r="D12" s="125"/>
      <c r="E12" s="125"/>
      <c r="F12" s="125"/>
      <c r="G12" s="125"/>
      <c r="H12" s="126"/>
    </row>
    <row r="13" spans="1:8" ht="55.5" x14ac:dyDescent="0.35">
      <c r="A13" s="128" t="s">
        <v>1</v>
      </c>
      <c r="B13" s="129"/>
      <c r="C13" s="15" t="s">
        <v>3</v>
      </c>
      <c r="D13" s="16" t="s">
        <v>20</v>
      </c>
      <c r="E13" s="16" t="s">
        <v>0</v>
      </c>
      <c r="F13" s="71" t="s">
        <v>38</v>
      </c>
      <c r="G13" s="72" t="s">
        <v>39</v>
      </c>
      <c r="H13" s="18" t="s">
        <v>29</v>
      </c>
    </row>
    <row r="14" spans="1:8" ht="20.149999999999999" customHeight="1" x14ac:dyDescent="0.35">
      <c r="A14" s="135" t="s">
        <v>43</v>
      </c>
      <c r="B14" s="136"/>
      <c r="C14" s="8"/>
      <c r="D14" s="9"/>
      <c r="E14" s="10"/>
      <c r="F14" s="59">
        <f>D14-(D14*E14)</f>
        <v>0</v>
      </c>
      <c r="G14" s="73">
        <f t="shared" ref="G14:G15" si="1">F14*1.2</f>
        <v>0</v>
      </c>
      <c r="H14" s="4"/>
    </row>
    <row r="15" spans="1:8" ht="20.149999999999999" customHeight="1" x14ac:dyDescent="0.35">
      <c r="A15" s="135" t="s">
        <v>44</v>
      </c>
      <c r="B15" s="136"/>
      <c r="C15" s="8"/>
      <c r="D15" s="9"/>
      <c r="E15" s="10"/>
      <c r="F15" s="59">
        <f>D15-(D15*E15)</f>
        <v>0</v>
      </c>
      <c r="G15" s="73">
        <f t="shared" si="1"/>
        <v>0</v>
      </c>
      <c r="H15" s="4"/>
    </row>
    <row r="16" spans="1:8" ht="20.149999999999999" customHeight="1" x14ac:dyDescent="0.35">
      <c r="A16" s="135" t="s">
        <v>45</v>
      </c>
      <c r="B16" s="136"/>
      <c r="C16" s="14"/>
      <c r="D16" s="9"/>
      <c r="E16" s="10"/>
      <c r="F16" s="59">
        <f>D16-(D16*E16)</f>
        <v>0</v>
      </c>
      <c r="G16" s="73">
        <f t="shared" ref="G16:G17" si="2">F16*1.2</f>
        <v>0</v>
      </c>
      <c r="H16" s="6"/>
    </row>
    <row r="17" spans="1:8" ht="20.149999999999999" customHeight="1" x14ac:dyDescent="0.35">
      <c r="A17" s="135" t="s">
        <v>48</v>
      </c>
      <c r="B17" s="136"/>
      <c r="C17" s="14"/>
      <c r="D17" s="13"/>
      <c r="E17" s="90"/>
      <c r="F17" s="59">
        <f>D17-(D17*E17)</f>
        <v>0</v>
      </c>
      <c r="G17" s="73">
        <f t="shared" si="2"/>
        <v>0</v>
      </c>
      <c r="H17" s="6"/>
    </row>
    <row r="18" spans="1:8" ht="20.149999999999999" customHeight="1" thickBot="1" x14ac:dyDescent="0.4">
      <c r="A18" s="130" t="s">
        <v>50</v>
      </c>
      <c r="B18" s="131"/>
      <c r="C18" s="11"/>
      <c r="D18" s="22"/>
      <c r="E18" s="12"/>
      <c r="F18" s="69">
        <f>D18-(D18*E18)</f>
        <v>0</v>
      </c>
      <c r="G18" s="74">
        <f>F18*1.2</f>
        <v>0</v>
      </c>
      <c r="H18" s="5"/>
    </row>
    <row r="19" spans="1:8" ht="21" customHeight="1" thickBot="1" x14ac:dyDescent="0.4"/>
    <row r="20" spans="1:8" s="3" customFormat="1" ht="32.5" customHeight="1" thickBot="1" x14ac:dyDescent="0.4">
      <c r="A20" s="2"/>
      <c r="B20" s="2"/>
      <c r="C20" s="137" t="s">
        <v>33</v>
      </c>
      <c r="D20" s="138"/>
      <c r="E20" s="138"/>
      <c r="F20" s="138"/>
      <c r="G20" s="138"/>
      <c r="H20" s="139"/>
    </row>
    <row r="21" spans="1:8" ht="55.5" x14ac:dyDescent="0.35">
      <c r="A21" s="128" t="s">
        <v>1</v>
      </c>
      <c r="B21" s="129"/>
      <c r="C21" s="15" t="s">
        <v>3</v>
      </c>
      <c r="D21" s="16" t="s">
        <v>20</v>
      </c>
      <c r="E21" s="16" t="s">
        <v>0</v>
      </c>
      <c r="F21" s="71" t="s">
        <v>38</v>
      </c>
      <c r="G21" s="72" t="s">
        <v>39</v>
      </c>
      <c r="H21" s="18" t="s">
        <v>29</v>
      </c>
    </row>
    <row r="22" spans="1:8" ht="20.149999999999999" customHeight="1" x14ac:dyDescent="0.35">
      <c r="A22" s="135" t="s">
        <v>43</v>
      </c>
      <c r="B22" s="136"/>
      <c r="C22" s="8"/>
      <c r="D22" s="9"/>
      <c r="E22" s="10"/>
      <c r="F22" s="59">
        <f>D22-(D22*E22)</f>
        <v>0</v>
      </c>
      <c r="G22" s="73">
        <f t="shared" ref="G22:G25" si="3">F22*1.2</f>
        <v>0</v>
      </c>
      <c r="H22" s="4"/>
    </row>
    <row r="23" spans="1:8" ht="20.149999999999999" customHeight="1" x14ac:dyDescent="0.35">
      <c r="A23" s="135" t="s">
        <v>44</v>
      </c>
      <c r="B23" s="136"/>
      <c r="C23" s="8"/>
      <c r="D23" s="9"/>
      <c r="E23" s="10"/>
      <c r="F23" s="59">
        <f>D23-(D23*E23)</f>
        <v>0</v>
      </c>
      <c r="G23" s="73">
        <f t="shared" si="3"/>
        <v>0</v>
      </c>
      <c r="H23" s="4"/>
    </row>
    <row r="24" spans="1:8" ht="20.149999999999999" customHeight="1" x14ac:dyDescent="0.35">
      <c r="A24" s="135" t="s">
        <v>45</v>
      </c>
      <c r="B24" s="136"/>
      <c r="C24" s="14"/>
      <c r="D24" s="9"/>
      <c r="E24" s="10"/>
      <c r="F24" s="59">
        <f>D24-(D24*E24)</f>
        <v>0</v>
      </c>
      <c r="G24" s="73">
        <f t="shared" si="3"/>
        <v>0</v>
      </c>
      <c r="H24" s="6"/>
    </row>
    <row r="25" spans="1:8" ht="20.149999999999999" customHeight="1" x14ac:dyDescent="0.35">
      <c r="A25" s="135" t="s">
        <v>48</v>
      </c>
      <c r="B25" s="136"/>
      <c r="C25" s="14"/>
      <c r="D25" s="13"/>
      <c r="E25" s="90"/>
      <c r="F25" s="59">
        <f>D25-(D25*E25)</f>
        <v>0</v>
      </c>
      <c r="G25" s="73">
        <f t="shared" si="3"/>
        <v>0</v>
      </c>
      <c r="H25" s="6"/>
    </row>
    <row r="26" spans="1:8" ht="20.149999999999999" customHeight="1" thickBot="1" x14ac:dyDescent="0.4">
      <c r="A26" s="130" t="s">
        <v>50</v>
      </c>
      <c r="B26" s="131"/>
      <c r="C26" s="11"/>
      <c r="D26" s="22"/>
      <c r="E26" s="12"/>
      <c r="F26" s="69">
        <f>D26-(D26*E26)</f>
        <v>0</v>
      </c>
      <c r="G26" s="74">
        <f>F26*1.2</f>
        <v>0</v>
      </c>
      <c r="H26" s="5"/>
    </row>
  </sheetData>
  <mergeCells count="24">
    <mergeCell ref="A26:B26"/>
    <mergeCell ref="C20:H20"/>
    <mergeCell ref="A21:B21"/>
    <mergeCell ref="A22:B22"/>
    <mergeCell ref="A23:B23"/>
    <mergeCell ref="A25:B25"/>
    <mergeCell ref="A18:B18"/>
    <mergeCell ref="A14:B14"/>
    <mergeCell ref="A15:B15"/>
    <mergeCell ref="A16:B16"/>
    <mergeCell ref="A24:B24"/>
    <mergeCell ref="A17:B17"/>
    <mergeCell ref="A1:H1"/>
    <mergeCell ref="A3:H3"/>
    <mergeCell ref="C12:H12"/>
    <mergeCell ref="A2:H2"/>
    <mergeCell ref="A13:B13"/>
    <mergeCell ref="A10:B10"/>
    <mergeCell ref="C4:H4"/>
    <mergeCell ref="A5:B5"/>
    <mergeCell ref="A6:B6"/>
    <mergeCell ref="A7:B7"/>
    <mergeCell ref="A8:B8"/>
    <mergeCell ref="A9:B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showGridLines="0" view="pageBreakPreview" zoomScale="85" zoomScaleNormal="80" zoomScaleSheetLayoutView="85" workbookViewId="0">
      <selection activeCell="A8" sqref="A8"/>
    </sheetView>
  </sheetViews>
  <sheetFormatPr baseColWidth="10" defaultColWidth="9.1796875" defaultRowHeight="14.5" x14ac:dyDescent="0.35"/>
  <cols>
    <col min="1" max="1" width="32.453125" style="44" bestFit="1" customWidth="1"/>
    <col min="2" max="5" width="30.7265625" style="44" customWidth="1"/>
    <col min="6" max="6" width="37.81640625" style="42" customWidth="1"/>
    <col min="7" max="7" width="33.453125" style="42" customWidth="1"/>
    <col min="8" max="8" width="26" style="42" customWidth="1"/>
    <col min="9" max="10" width="27.81640625" style="23" customWidth="1"/>
    <col min="11" max="11" width="3.1796875" style="36" customWidth="1"/>
    <col min="12" max="12" width="44.81640625" style="42" customWidth="1"/>
    <col min="13" max="13" width="44.26953125" style="42" customWidth="1"/>
    <col min="14" max="16384" width="9.1796875" style="42"/>
  </cols>
  <sheetData>
    <row r="1" spans="1:11" s="36" customFormat="1" ht="23.25" customHeight="1" x14ac:dyDescent="0.35">
      <c r="A1" s="1" t="s">
        <v>13</v>
      </c>
      <c r="B1" s="92"/>
      <c r="C1" s="92"/>
      <c r="D1" s="92"/>
      <c r="E1" s="92"/>
      <c r="I1" s="37"/>
      <c r="J1" s="37"/>
      <c r="K1" s="38"/>
    </row>
    <row r="2" spans="1:11" s="36" customFormat="1" ht="49.5" customHeight="1" thickBot="1" x14ac:dyDescent="0.4">
      <c r="A2" s="93" t="str">
        <f>'Maintenance à l''attachement'!A2:K2</f>
        <v xml:space="preserve">Maintenance et fourniture de pièces détachées de la ventilation de marque Getinge/Maquet pour le GHT 44 </v>
      </c>
      <c r="B2" s="94"/>
      <c r="C2" s="94"/>
      <c r="D2" s="94"/>
      <c r="E2" s="94"/>
      <c r="I2" s="23"/>
      <c r="J2" s="23"/>
    </row>
    <row r="3" spans="1:11" s="36" customFormat="1" ht="19" thickBot="1" x14ac:dyDescent="0.4">
      <c r="A3" s="140"/>
      <c r="B3" s="140"/>
      <c r="C3" s="140"/>
      <c r="D3" s="140"/>
      <c r="E3" s="140"/>
      <c r="I3" s="23"/>
      <c r="J3" s="23"/>
      <c r="K3" s="38"/>
    </row>
    <row r="4" spans="1:11" s="39" customFormat="1" ht="73.5" customHeight="1" x14ac:dyDescent="0.35">
      <c r="A4" s="77" t="s">
        <v>34</v>
      </c>
      <c r="B4" s="78" t="s">
        <v>46</v>
      </c>
      <c r="C4" s="78" t="s">
        <v>52</v>
      </c>
      <c r="D4" s="89" t="s">
        <v>47</v>
      </c>
      <c r="E4" s="79" t="s">
        <v>35</v>
      </c>
      <c r="F4" s="23"/>
      <c r="G4" s="23"/>
      <c r="H4" s="36"/>
    </row>
    <row r="5" spans="1:11" ht="18.5" x14ac:dyDescent="0.35">
      <c r="A5" s="88" t="s">
        <v>43</v>
      </c>
      <c r="B5" s="80">
        <v>14</v>
      </c>
      <c r="C5" s="80">
        <v>8</v>
      </c>
      <c r="D5" s="80"/>
      <c r="E5" s="80">
        <f>SUM(Tableau1[[#This Row],[CHU de Nantes site de l''Hopital mère enfant]:[CHU de Nantes site de l''Hopital Nord (HGRL)]])</f>
        <v>22</v>
      </c>
      <c r="F5" s="23"/>
      <c r="G5" s="23"/>
      <c r="H5" s="36"/>
      <c r="I5" s="42"/>
      <c r="J5" s="42"/>
      <c r="K5" s="42"/>
    </row>
    <row r="6" spans="1:11" ht="18.5" x14ac:dyDescent="0.35">
      <c r="A6" s="88" t="s">
        <v>44</v>
      </c>
      <c r="B6" s="80"/>
      <c r="C6" s="80">
        <v>16</v>
      </c>
      <c r="D6" s="80">
        <v>41</v>
      </c>
      <c r="E6" s="80">
        <f>SUM(Tableau1[[#This Row],[CHU de Nantes site de l''Hopital mère enfant]:[CHU de Nantes site de l''Hopital Nord (HGRL)]])</f>
        <v>57</v>
      </c>
      <c r="F6" s="23"/>
      <c r="G6" s="23"/>
      <c r="H6" s="36"/>
      <c r="I6" s="42"/>
      <c r="J6" s="42"/>
      <c r="K6" s="42"/>
    </row>
    <row r="7" spans="1:11" ht="18.5" x14ac:dyDescent="0.35">
      <c r="A7" s="88" t="s">
        <v>45</v>
      </c>
      <c r="B7" s="80">
        <v>9</v>
      </c>
      <c r="C7" s="80">
        <v>53</v>
      </c>
      <c r="D7" s="80"/>
      <c r="E7" s="80">
        <f>SUM(Tableau1[[#This Row],[CHU de Nantes site de l''Hopital mère enfant]:[CHU de Nantes site de l''Hopital Nord (HGRL)]])</f>
        <v>62</v>
      </c>
      <c r="F7" s="23"/>
      <c r="G7" s="23"/>
      <c r="H7" s="36"/>
      <c r="I7" s="42"/>
      <c r="J7" s="42"/>
      <c r="K7" s="42"/>
    </row>
    <row r="8" spans="1:11" ht="18.5" x14ac:dyDescent="0.35">
      <c r="A8" s="88" t="s">
        <v>48</v>
      </c>
      <c r="B8" s="80">
        <v>3</v>
      </c>
      <c r="C8" s="91"/>
      <c r="D8" s="91"/>
      <c r="E8" s="91">
        <f>SUM(Tableau1[[#This Row],[CHU de Nantes site de l''Hopital mère enfant]:[CHU de Nantes site de l''Hopital Nord (HGRL)]])</f>
        <v>3</v>
      </c>
      <c r="F8" s="23"/>
      <c r="G8" s="23"/>
      <c r="H8" s="36"/>
      <c r="I8" s="42"/>
      <c r="J8" s="42"/>
      <c r="K8" s="42"/>
    </row>
    <row r="9" spans="1:11" ht="18.5" x14ac:dyDescent="0.35">
      <c r="A9" s="88" t="s">
        <v>51</v>
      </c>
      <c r="B9" s="80">
        <v>8</v>
      </c>
      <c r="C9" s="80">
        <v>2</v>
      </c>
      <c r="D9" s="80">
        <v>9</v>
      </c>
      <c r="E9" s="80">
        <f>SUM(Tableau1[[#This Row],[CHU de Nantes site de l''Hopital mère enfant]:[CHU de Nantes site de l''Hopital Nord (HGRL)]])</f>
        <v>19</v>
      </c>
      <c r="F9" s="41"/>
    </row>
    <row r="10" spans="1:11" x14ac:dyDescent="0.35">
      <c r="A10" s="80" t="s">
        <v>53</v>
      </c>
      <c r="B10" s="80">
        <f>SUM(B5:B9)</f>
        <v>34</v>
      </c>
      <c r="C10" s="80">
        <f>SUM(C5:C9)</f>
        <v>79</v>
      </c>
      <c r="D10" s="80">
        <f>SUM(D5:D9)</f>
        <v>50</v>
      </c>
      <c r="E10" s="80">
        <f>SUM(Tableau1[[#This Row],[CHU de Nantes site de l''Hopital mère enfant]:[CHU de Nantes site de l''Hopital Nord (HGRL)]])</f>
        <v>163</v>
      </c>
      <c r="F10" s="41"/>
    </row>
    <row r="11" spans="1:11" x14ac:dyDescent="0.35">
      <c r="A11" s="40"/>
      <c r="B11" s="40"/>
      <c r="C11" s="40"/>
      <c r="D11" s="40"/>
      <c r="E11" s="40"/>
      <c r="F11" s="41"/>
    </row>
    <row r="12" spans="1:11" x14ac:dyDescent="0.35">
      <c r="A12" s="40"/>
      <c r="B12" s="40"/>
      <c r="C12" s="40"/>
      <c r="D12" s="40"/>
      <c r="E12" s="40"/>
      <c r="F12" s="41"/>
    </row>
    <row r="13" spans="1:11" x14ac:dyDescent="0.35">
      <c r="A13" s="40"/>
      <c r="B13" s="40"/>
      <c r="C13" s="40"/>
      <c r="D13" s="40"/>
      <c r="E13" s="40"/>
      <c r="F13" s="41"/>
    </row>
    <row r="14" spans="1:11" x14ac:dyDescent="0.35">
      <c r="A14" s="40"/>
      <c r="B14" s="40"/>
      <c r="C14" s="40"/>
      <c r="D14" s="40"/>
      <c r="E14" s="40"/>
      <c r="F14" s="41"/>
    </row>
    <row r="15" spans="1:11" x14ac:dyDescent="0.35">
      <c r="A15" s="40"/>
      <c r="B15" s="40"/>
      <c r="C15" s="40"/>
      <c r="D15" s="40"/>
      <c r="E15" s="40"/>
      <c r="F15" s="41"/>
    </row>
    <row r="16" spans="1:11" x14ac:dyDescent="0.35">
      <c r="A16" s="40"/>
      <c r="B16" s="40"/>
      <c r="C16" s="40"/>
      <c r="D16" s="40"/>
      <c r="E16" s="40"/>
      <c r="F16" s="41"/>
    </row>
    <row r="17" spans="1:6" x14ac:dyDescent="0.35">
      <c r="A17" s="40"/>
      <c r="B17" s="40"/>
      <c r="C17" s="40"/>
      <c r="D17" s="40"/>
      <c r="E17" s="40"/>
      <c r="F17" s="41"/>
    </row>
    <row r="18" spans="1:6" x14ac:dyDescent="0.35">
      <c r="A18" s="40"/>
      <c r="B18" s="40"/>
      <c r="C18" s="40"/>
      <c r="D18" s="40"/>
      <c r="E18" s="40"/>
      <c r="F18" s="41"/>
    </row>
    <row r="19" spans="1:6" x14ac:dyDescent="0.35">
      <c r="A19" s="40"/>
      <c r="B19" s="40"/>
      <c r="C19" s="40"/>
      <c r="D19" s="40"/>
      <c r="E19" s="40"/>
      <c r="F19" s="41"/>
    </row>
    <row r="20" spans="1:6" x14ac:dyDescent="0.35">
      <c r="A20" s="40"/>
      <c r="B20" s="40"/>
      <c r="C20" s="40"/>
      <c r="D20" s="40"/>
      <c r="E20" s="40"/>
      <c r="F20" s="41"/>
    </row>
    <row r="21" spans="1:6" x14ac:dyDescent="0.35">
      <c r="A21" s="40"/>
      <c r="B21" s="40"/>
      <c r="C21" s="40"/>
      <c r="D21" s="40"/>
      <c r="E21" s="40"/>
      <c r="F21" s="41"/>
    </row>
    <row r="22" spans="1:6" x14ac:dyDescent="0.35">
      <c r="A22" s="40"/>
      <c r="B22" s="40"/>
      <c r="C22" s="40"/>
      <c r="D22" s="40"/>
      <c r="E22" s="40"/>
      <c r="F22" s="41"/>
    </row>
    <row r="23" spans="1:6" x14ac:dyDescent="0.35">
      <c r="A23" s="40"/>
      <c r="B23" s="40"/>
      <c r="C23" s="40"/>
      <c r="D23" s="40"/>
      <c r="E23" s="40"/>
      <c r="F23" s="41"/>
    </row>
    <row r="24" spans="1:6" x14ac:dyDescent="0.35">
      <c r="A24" s="40"/>
      <c r="B24" s="40"/>
      <c r="C24" s="40"/>
      <c r="D24" s="40"/>
      <c r="E24" s="40"/>
      <c r="F24" s="41"/>
    </row>
    <row r="25" spans="1:6" x14ac:dyDescent="0.35">
      <c r="A25" s="40"/>
      <c r="B25" s="40"/>
      <c r="C25" s="40"/>
      <c r="D25" s="40"/>
      <c r="E25" s="40"/>
      <c r="F25" s="41"/>
    </row>
    <row r="26" spans="1:6" x14ac:dyDescent="0.35">
      <c r="A26" s="40"/>
      <c r="B26" s="40"/>
      <c r="C26" s="40"/>
      <c r="D26" s="40"/>
      <c r="E26" s="40"/>
      <c r="F26" s="41"/>
    </row>
    <row r="27" spans="1:6" x14ac:dyDescent="0.35">
      <c r="A27" s="40"/>
      <c r="B27" s="40"/>
      <c r="C27" s="40"/>
      <c r="D27" s="40"/>
      <c r="E27" s="40"/>
      <c r="F27" s="41"/>
    </row>
    <row r="28" spans="1:6" x14ac:dyDescent="0.35">
      <c r="A28" s="40"/>
      <c r="B28" s="40"/>
      <c r="C28" s="40"/>
      <c r="D28" s="40"/>
      <c r="E28" s="40"/>
      <c r="F28" s="41"/>
    </row>
    <row r="29" spans="1:6" x14ac:dyDescent="0.35">
      <c r="A29" s="40"/>
      <c r="B29" s="40"/>
      <c r="C29" s="40"/>
      <c r="D29" s="40"/>
      <c r="E29" s="40"/>
      <c r="F29" s="41"/>
    </row>
    <row r="30" spans="1:6" x14ac:dyDescent="0.35">
      <c r="A30" s="40"/>
      <c r="B30" s="40"/>
      <c r="C30" s="40"/>
      <c r="D30" s="40"/>
      <c r="E30" s="40"/>
      <c r="F30" s="41"/>
    </row>
    <row r="31" spans="1:6" x14ac:dyDescent="0.35">
      <c r="A31" s="40"/>
      <c r="B31" s="40"/>
      <c r="C31" s="40"/>
      <c r="D31" s="40"/>
      <c r="E31" s="40"/>
      <c r="F31" s="41"/>
    </row>
    <row r="32" spans="1:6" x14ac:dyDescent="0.35">
      <c r="A32" s="40"/>
      <c r="B32" s="40"/>
      <c r="C32" s="40"/>
      <c r="D32" s="40"/>
      <c r="E32" s="40"/>
      <c r="F32" s="41"/>
    </row>
    <row r="33" spans="1:6" x14ac:dyDescent="0.35">
      <c r="A33" s="40"/>
      <c r="B33" s="40"/>
      <c r="C33" s="40"/>
      <c r="D33" s="40"/>
      <c r="E33" s="40"/>
      <c r="F33" s="41"/>
    </row>
    <row r="34" spans="1:6" x14ac:dyDescent="0.35">
      <c r="A34" s="40"/>
      <c r="B34" s="40"/>
      <c r="C34" s="40"/>
      <c r="D34" s="40"/>
      <c r="E34" s="40"/>
      <c r="F34" s="41"/>
    </row>
    <row r="35" spans="1:6" x14ac:dyDescent="0.35">
      <c r="A35" s="40"/>
      <c r="B35" s="40"/>
      <c r="C35" s="40"/>
      <c r="D35" s="40"/>
      <c r="E35" s="40"/>
      <c r="F35" s="41"/>
    </row>
    <row r="36" spans="1:6" x14ac:dyDescent="0.35">
      <c r="A36" s="40"/>
      <c r="B36" s="40"/>
      <c r="C36" s="40"/>
      <c r="D36" s="40"/>
      <c r="E36" s="40"/>
      <c r="F36" s="41"/>
    </row>
    <row r="37" spans="1:6" x14ac:dyDescent="0.35">
      <c r="A37" s="40"/>
      <c r="B37" s="40"/>
      <c r="C37" s="40"/>
      <c r="D37" s="40"/>
      <c r="E37" s="40"/>
      <c r="F37" s="41"/>
    </row>
    <row r="38" spans="1:6" x14ac:dyDescent="0.35">
      <c r="A38" s="40"/>
      <c r="B38" s="40"/>
      <c r="C38" s="40"/>
      <c r="D38" s="40"/>
      <c r="E38" s="40"/>
      <c r="F38" s="41"/>
    </row>
    <row r="39" spans="1:6" x14ac:dyDescent="0.35">
      <c r="A39" s="40"/>
      <c r="B39" s="40"/>
      <c r="C39" s="40"/>
      <c r="D39" s="40"/>
      <c r="E39" s="40"/>
      <c r="F39" s="41"/>
    </row>
    <row r="40" spans="1:6" x14ac:dyDescent="0.35">
      <c r="A40" s="40"/>
      <c r="B40" s="40"/>
      <c r="C40" s="40"/>
      <c r="D40" s="40"/>
      <c r="E40" s="40"/>
      <c r="F40" s="41"/>
    </row>
    <row r="41" spans="1:6" x14ac:dyDescent="0.35">
      <c r="A41" s="40"/>
      <c r="B41" s="40"/>
      <c r="C41" s="40"/>
      <c r="D41" s="40"/>
      <c r="E41" s="40"/>
      <c r="F41" s="41"/>
    </row>
    <row r="42" spans="1:6" x14ac:dyDescent="0.35">
      <c r="A42" s="40"/>
      <c r="B42" s="40"/>
      <c r="C42" s="40"/>
      <c r="D42" s="40"/>
      <c r="E42" s="40"/>
      <c r="F42" s="41"/>
    </row>
    <row r="43" spans="1:6" x14ac:dyDescent="0.35">
      <c r="A43" s="40"/>
      <c r="B43" s="40"/>
      <c r="C43" s="40"/>
      <c r="D43" s="40"/>
      <c r="E43" s="40"/>
      <c r="F43" s="41"/>
    </row>
    <row r="44" spans="1:6" x14ac:dyDescent="0.35">
      <c r="A44" s="40"/>
      <c r="B44" s="40"/>
      <c r="C44" s="40"/>
      <c r="D44" s="40"/>
      <c r="E44" s="40"/>
      <c r="F44" s="41"/>
    </row>
    <row r="45" spans="1:6" x14ac:dyDescent="0.35">
      <c r="A45" s="40"/>
      <c r="B45" s="40"/>
      <c r="C45" s="40"/>
      <c r="D45" s="40"/>
      <c r="E45" s="40"/>
      <c r="F45" s="41"/>
    </row>
    <row r="46" spans="1:6" x14ac:dyDescent="0.35">
      <c r="A46" s="40"/>
      <c r="B46" s="40"/>
      <c r="C46" s="40"/>
      <c r="D46" s="40"/>
      <c r="E46" s="40"/>
      <c r="F46" s="41"/>
    </row>
    <row r="47" spans="1:6" x14ac:dyDescent="0.35">
      <c r="A47" s="40"/>
      <c r="B47" s="40"/>
      <c r="C47" s="40"/>
      <c r="D47" s="40"/>
      <c r="E47" s="40"/>
      <c r="F47" s="41"/>
    </row>
    <row r="48" spans="1:6" x14ac:dyDescent="0.35">
      <c r="A48" s="40"/>
      <c r="B48" s="40"/>
      <c r="C48" s="40"/>
      <c r="D48" s="40"/>
      <c r="E48" s="40"/>
      <c r="F48" s="41"/>
    </row>
    <row r="49" spans="1:6" x14ac:dyDescent="0.35">
      <c r="A49" s="40"/>
      <c r="B49" s="40"/>
      <c r="C49" s="40"/>
      <c r="D49" s="40"/>
      <c r="E49" s="40"/>
      <c r="F49" s="41"/>
    </row>
    <row r="50" spans="1:6" x14ac:dyDescent="0.35">
      <c r="A50" s="40"/>
      <c r="B50" s="40"/>
      <c r="C50" s="40"/>
      <c r="D50" s="40"/>
      <c r="E50" s="40"/>
      <c r="F50" s="41"/>
    </row>
    <row r="51" spans="1:6" x14ac:dyDescent="0.35">
      <c r="A51" s="40"/>
      <c r="B51" s="40"/>
      <c r="C51" s="40"/>
      <c r="D51" s="40"/>
      <c r="E51" s="40"/>
      <c r="F51" s="41"/>
    </row>
    <row r="52" spans="1:6" x14ac:dyDescent="0.35">
      <c r="A52" s="40"/>
      <c r="B52" s="40"/>
      <c r="C52" s="40"/>
      <c r="D52" s="40"/>
      <c r="E52" s="40"/>
      <c r="F52" s="41"/>
    </row>
    <row r="53" spans="1:6" x14ac:dyDescent="0.35">
      <c r="A53" s="40"/>
      <c r="B53" s="40"/>
      <c r="C53" s="40"/>
      <c r="D53" s="40"/>
      <c r="E53" s="40"/>
      <c r="F53" s="41"/>
    </row>
    <row r="54" spans="1:6" x14ac:dyDescent="0.35">
      <c r="A54" s="40"/>
      <c r="B54" s="40"/>
      <c r="C54" s="40"/>
      <c r="D54" s="40"/>
      <c r="E54" s="40"/>
      <c r="F54" s="41"/>
    </row>
    <row r="55" spans="1:6" x14ac:dyDescent="0.35">
      <c r="A55" s="40"/>
      <c r="B55" s="40"/>
      <c r="C55" s="40"/>
      <c r="D55" s="40"/>
      <c r="E55" s="40"/>
      <c r="F55" s="41"/>
    </row>
    <row r="56" spans="1:6" x14ac:dyDescent="0.35">
      <c r="A56" s="40"/>
      <c r="B56" s="40"/>
      <c r="C56" s="40"/>
      <c r="D56" s="40"/>
      <c r="E56" s="40"/>
      <c r="F56" s="41"/>
    </row>
    <row r="57" spans="1:6" x14ac:dyDescent="0.35">
      <c r="A57" s="40"/>
      <c r="B57" s="40"/>
      <c r="C57" s="40"/>
      <c r="D57" s="40"/>
      <c r="E57" s="40"/>
      <c r="F57" s="41"/>
    </row>
    <row r="58" spans="1:6" x14ac:dyDescent="0.35">
      <c r="A58" s="40"/>
      <c r="B58" s="40"/>
      <c r="C58" s="40"/>
      <c r="D58" s="40"/>
      <c r="E58" s="40"/>
      <c r="F58" s="41"/>
    </row>
    <row r="59" spans="1:6" x14ac:dyDescent="0.35">
      <c r="A59" s="40"/>
      <c r="B59" s="40"/>
      <c r="C59" s="40"/>
      <c r="D59" s="40"/>
      <c r="E59" s="40"/>
      <c r="F59" s="41"/>
    </row>
    <row r="60" spans="1:6" x14ac:dyDescent="0.35">
      <c r="A60" s="40"/>
      <c r="B60" s="40"/>
      <c r="C60" s="40"/>
      <c r="D60" s="40"/>
      <c r="E60" s="40"/>
      <c r="F60" s="41"/>
    </row>
    <row r="61" spans="1:6" x14ac:dyDescent="0.35">
      <c r="A61" s="40"/>
      <c r="B61" s="40"/>
      <c r="C61" s="40"/>
      <c r="D61" s="40"/>
      <c r="E61" s="40"/>
      <c r="F61" s="41"/>
    </row>
    <row r="62" spans="1:6" x14ac:dyDescent="0.35">
      <c r="A62" s="40"/>
      <c r="B62" s="40"/>
      <c r="C62" s="40"/>
      <c r="D62" s="40"/>
      <c r="E62" s="40"/>
      <c r="F62" s="41"/>
    </row>
    <row r="63" spans="1:6" x14ac:dyDescent="0.35">
      <c r="A63" s="40"/>
      <c r="B63" s="40"/>
      <c r="C63" s="40"/>
      <c r="D63" s="40"/>
      <c r="E63" s="40"/>
      <c r="F63" s="41"/>
    </row>
    <row r="64" spans="1:6" x14ac:dyDescent="0.35">
      <c r="A64" s="40"/>
      <c r="B64" s="40"/>
      <c r="C64" s="40"/>
      <c r="D64" s="40"/>
      <c r="E64" s="40"/>
      <c r="F64" s="41"/>
    </row>
    <row r="65" spans="1:6" x14ac:dyDescent="0.35">
      <c r="A65" s="40"/>
      <c r="B65" s="40"/>
      <c r="C65" s="40"/>
      <c r="D65" s="40"/>
      <c r="E65" s="40"/>
      <c r="F65" s="41"/>
    </row>
    <row r="66" spans="1:6" x14ac:dyDescent="0.35">
      <c r="A66" s="40"/>
      <c r="B66" s="40"/>
      <c r="C66" s="40"/>
      <c r="D66" s="40"/>
      <c r="E66" s="40"/>
      <c r="F66" s="41"/>
    </row>
    <row r="67" spans="1:6" x14ac:dyDescent="0.35">
      <c r="A67" s="40"/>
      <c r="B67" s="40"/>
      <c r="C67" s="40"/>
      <c r="D67" s="40"/>
      <c r="E67" s="40"/>
      <c r="F67" s="41"/>
    </row>
    <row r="68" spans="1:6" x14ac:dyDescent="0.35">
      <c r="A68" s="40"/>
      <c r="B68" s="40"/>
      <c r="C68" s="40"/>
      <c r="D68" s="40"/>
      <c r="E68" s="40"/>
      <c r="F68" s="41"/>
    </row>
    <row r="69" spans="1:6" x14ac:dyDescent="0.35">
      <c r="A69" s="40"/>
      <c r="B69" s="40"/>
      <c r="C69" s="40"/>
      <c r="D69" s="40"/>
      <c r="E69" s="40"/>
      <c r="F69" s="41"/>
    </row>
    <row r="70" spans="1:6" x14ac:dyDescent="0.35">
      <c r="A70" s="40"/>
      <c r="B70" s="40"/>
      <c r="C70" s="40"/>
      <c r="D70" s="40"/>
      <c r="E70" s="40"/>
      <c r="F70" s="41"/>
    </row>
    <row r="71" spans="1:6" x14ac:dyDescent="0.35">
      <c r="A71" s="40"/>
      <c r="B71" s="40"/>
      <c r="C71" s="40"/>
      <c r="D71" s="40"/>
      <c r="E71" s="40"/>
      <c r="F71" s="41"/>
    </row>
    <row r="72" spans="1:6" x14ac:dyDescent="0.35">
      <c r="A72" s="40"/>
      <c r="B72" s="40"/>
      <c r="C72" s="40"/>
      <c r="D72" s="40"/>
      <c r="E72" s="40"/>
      <c r="F72" s="41"/>
    </row>
    <row r="73" spans="1:6" x14ac:dyDescent="0.35">
      <c r="A73" s="40"/>
      <c r="B73" s="40"/>
      <c r="C73" s="40"/>
      <c r="D73" s="40"/>
      <c r="E73" s="40"/>
      <c r="F73" s="41"/>
    </row>
    <row r="74" spans="1:6" x14ac:dyDescent="0.35">
      <c r="A74" s="40"/>
      <c r="B74" s="40"/>
      <c r="C74" s="40"/>
      <c r="D74" s="40"/>
      <c r="E74" s="40"/>
      <c r="F74" s="41"/>
    </row>
    <row r="75" spans="1:6" x14ac:dyDescent="0.35">
      <c r="A75" s="40"/>
      <c r="B75" s="40"/>
      <c r="C75" s="40"/>
      <c r="D75" s="40"/>
      <c r="E75" s="40"/>
      <c r="F75" s="41"/>
    </row>
    <row r="76" spans="1:6" x14ac:dyDescent="0.35">
      <c r="A76" s="40"/>
      <c r="B76" s="40"/>
      <c r="C76" s="40"/>
      <c r="D76" s="40"/>
      <c r="E76" s="40"/>
      <c r="F76" s="41"/>
    </row>
    <row r="77" spans="1:6" x14ac:dyDescent="0.35">
      <c r="A77" s="40"/>
      <c r="B77" s="40"/>
      <c r="C77" s="40"/>
      <c r="D77" s="40"/>
      <c r="E77" s="40"/>
      <c r="F77" s="41"/>
    </row>
    <row r="78" spans="1:6" x14ac:dyDescent="0.35">
      <c r="A78" s="40"/>
      <c r="B78" s="40"/>
      <c r="C78" s="40"/>
      <c r="D78" s="40"/>
      <c r="E78" s="40"/>
      <c r="F78" s="41"/>
    </row>
    <row r="79" spans="1:6" x14ac:dyDescent="0.35">
      <c r="A79" s="40"/>
      <c r="B79" s="40"/>
      <c r="C79" s="40"/>
      <c r="D79" s="40"/>
      <c r="E79" s="40"/>
      <c r="F79" s="41"/>
    </row>
    <row r="80" spans="1:6" x14ac:dyDescent="0.35">
      <c r="A80" s="40"/>
      <c r="B80" s="40"/>
      <c r="C80" s="40"/>
      <c r="D80" s="40"/>
      <c r="E80" s="40"/>
      <c r="F80" s="41"/>
    </row>
    <row r="81" spans="1:6" x14ac:dyDescent="0.35">
      <c r="A81" s="40"/>
      <c r="B81" s="40"/>
      <c r="C81" s="40"/>
      <c r="D81" s="40"/>
      <c r="E81" s="40"/>
      <c r="F81" s="41"/>
    </row>
    <row r="82" spans="1:6" x14ac:dyDescent="0.35">
      <c r="A82" s="40"/>
      <c r="B82" s="40"/>
      <c r="C82" s="40"/>
      <c r="D82" s="40"/>
      <c r="E82" s="40"/>
      <c r="F82" s="41"/>
    </row>
    <row r="83" spans="1:6" x14ac:dyDescent="0.35">
      <c r="A83" s="40"/>
      <c r="B83" s="40"/>
      <c r="C83" s="40"/>
      <c r="D83" s="40"/>
      <c r="E83" s="40"/>
      <c r="F83" s="41"/>
    </row>
    <row r="84" spans="1:6" x14ac:dyDescent="0.35">
      <c r="A84" s="40"/>
      <c r="B84" s="40"/>
      <c r="C84" s="40"/>
      <c r="D84" s="40"/>
      <c r="E84" s="40"/>
      <c r="F84" s="41"/>
    </row>
    <row r="85" spans="1:6" x14ac:dyDescent="0.35">
      <c r="A85" s="40"/>
      <c r="B85" s="40"/>
      <c r="C85" s="40"/>
      <c r="D85" s="40"/>
      <c r="E85" s="40"/>
      <c r="F85" s="41"/>
    </row>
    <row r="86" spans="1:6" x14ac:dyDescent="0.35">
      <c r="A86" s="40"/>
      <c r="B86" s="40"/>
      <c r="C86" s="40"/>
      <c r="D86" s="40"/>
      <c r="E86" s="40"/>
      <c r="F86" s="41"/>
    </row>
    <row r="87" spans="1:6" x14ac:dyDescent="0.35">
      <c r="A87" s="40"/>
      <c r="B87" s="40"/>
      <c r="C87" s="40"/>
      <c r="D87" s="40"/>
      <c r="E87" s="40"/>
      <c r="F87" s="41"/>
    </row>
    <row r="88" spans="1:6" x14ac:dyDescent="0.35">
      <c r="A88" s="40"/>
      <c r="B88" s="40"/>
      <c r="C88" s="40"/>
      <c r="D88" s="40"/>
      <c r="E88" s="40"/>
      <c r="F88" s="41"/>
    </row>
    <row r="89" spans="1:6" x14ac:dyDescent="0.35">
      <c r="A89" s="40"/>
      <c r="B89" s="40"/>
      <c r="C89" s="40"/>
      <c r="D89" s="40"/>
      <c r="E89" s="40"/>
      <c r="F89" s="41"/>
    </row>
    <row r="90" spans="1:6" x14ac:dyDescent="0.35">
      <c r="A90" s="40"/>
      <c r="B90" s="40"/>
      <c r="C90" s="40"/>
      <c r="D90" s="40"/>
      <c r="E90" s="40"/>
      <c r="F90" s="41"/>
    </row>
    <row r="91" spans="1:6" x14ac:dyDescent="0.35">
      <c r="A91" s="40"/>
      <c r="B91" s="40"/>
      <c r="C91" s="40"/>
      <c r="D91" s="40"/>
      <c r="E91" s="40"/>
      <c r="F91" s="41"/>
    </row>
    <row r="92" spans="1:6" x14ac:dyDescent="0.35">
      <c r="A92" s="40"/>
      <c r="B92" s="40"/>
      <c r="C92" s="40"/>
      <c r="D92" s="40"/>
      <c r="E92" s="40"/>
      <c r="F92" s="41"/>
    </row>
    <row r="93" spans="1:6" x14ac:dyDescent="0.35">
      <c r="A93" s="40"/>
      <c r="B93" s="40"/>
      <c r="C93" s="40"/>
      <c r="D93" s="40"/>
      <c r="E93" s="40"/>
      <c r="F93" s="41"/>
    </row>
    <row r="94" spans="1:6" x14ac:dyDescent="0.35">
      <c r="A94" s="40"/>
      <c r="B94" s="40"/>
      <c r="C94" s="40"/>
      <c r="D94" s="40"/>
      <c r="E94" s="40"/>
      <c r="F94" s="41"/>
    </row>
    <row r="95" spans="1:6" x14ac:dyDescent="0.35">
      <c r="A95" s="40"/>
      <c r="B95" s="40"/>
      <c r="C95" s="40"/>
      <c r="D95" s="40"/>
      <c r="E95" s="40"/>
      <c r="F95" s="41"/>
    </row>
    <row r="96" spans="1:6" x14ac:dyDescent="0.35">
      <c r="A96" s="40"/>
      <c r="B96" s="40"/>
      <c r="C96" s="40"/>
      <c r="D96" s="40"/>
      <c r="E96" s="40"/>
      <c r="F96" s="41"/>
    </row>
    <row r="97" spans="1:6" x14ac:dyDescent="0.35">
      <c r="A97" s="40"/>
      <c r="B97" s="40"/>
      <c r="C97" s="40"/>
      <c r="D97" s="40"/>
      <c r="E97" s="40"/>
      <c r="F97" s="41"/>
    </row>
    <row r="98" spans="1:6" x14ac:dyDescent="0.35">
      <c r="A98" s="40"/>
      <c r="B98" s="40"/>
      <c r="C98" s="40"/>
      <c r="D98" s="40"/>
      <c r="E98" s="40"/>
      <c r="F98" s="41"/>
    </row>
    <row r="99" spans="1:6" x14ac:dyDescent="0.35">
      <c r="A99" s="40"/>
      <c r="B99" s="40"/>
      <c r="C99" s="40"/>
      <c r="D99" s="40"/>
      <c r="E99" s="40"/>
      <c r="F99" s="41"/>
    </row>
    <row r="100" spans="1:6" x14ac:dyDescent="0.35">
      <c r="A100" s="40"/>
      <c r="B100" s="40"/>
      <c r="C100" s="40"/>
      <c r="D100" s="40"/>
      <c r="E100" s="40"/>
      <c r="F100" s="41"/>
    </row>
    <row r="101" spans="1:6" x14ac:dyDescent="0.35">
      <c r="A101" s="40"/>
      <c r="B101" s="40"/>
      <c r="C101" s="40"/>
      <c r="D101" s="40"/>
      <c r="E101" s="40"/>
      <c r="F101" s="41"/>
    </row>
    <row r="102" spans="1:6" x14ac:dyDescent="0.35">
      <c r="A102" s="40"/>
      <c r="B102" s="40"/>
      <c r="C102" s="40"/>
      <c r="D102" s="40"/>
      <c r="E102" s="40"/>
      <c r="F102" s="41"/>
    </row>
    <row r="103" spans="1:6" x14ac:dyDescent="0.35">
      <c r="A103" s="40"/>
      <c r="B103" s="40"/>
      <c r="C103" s="40"/>
      <c r="D103" s="40"/>
      <c r="E103" s="40"/>
      <c r="F103" s="41"/>
    </row>
    <row r="104" spans="1:6" x14ac:dyDescent="0.35">
      <c r="A104" s="40"/>
      <c r="B104" s="40"/>
      <c r="C104" s="40"/>
      <c r="D104" s="40"/>
      <c r="E104" s="40"/>
      <c r="F104" s="41"/>
    </row>
    <row r="105" spans="1:6" x14ac:dyDescent="0.35">
      <c r="A105" s="40"/>
      <c r="B105" s="40"/>
      <c r="C105" s="40"/>
      <c r="D105" s="40"/>
      <c r="E105" s="40"/>
      <c r="F105" s="41"/>
    </row>
    <row r="106" spans="1:6" x14ac:dyDescent="0.35">
      <c r="A106" s="40"/>
      <c r="B106" s="40"/>
      <c r="C106" s="40"/>
      <c r="D106" s="40"/>
      <c r="E106" s="40"/>
      <c r="F106" s="41"/>
    </row>
    <row r="107" spans="1:6" x14ac:dyDescent="0.35">
      <c r="A107" s="40"/>
      <c r="B107" s="40"/>
      <c r="C107" s="40"/>
      <c r="D107" s="40"/>
      <c r="E107" s="40"/>
      <c r="F107" s="41"/>
    </row>
    <row r="108" spans="1:6" x14ac:dyDescent="0.35">
      <c r="A108" s="40"/>
      <c r="B108" s="40"/>
      <c r="C108" s="40"/>
      <c r="D108" s="40"/>
      <c r="E108" s="40"/>
      <c r="F108" s="41"/>
    </row>
    <row r="109" spans="1:6" x14ac:dyDescent="0.35">
      <c r="A109" s="40"/>
      <c r="B109" s="40"/>
      <c r="C109" s="40"/>
      <c r="D109" s="40"/>
      <c r="E109" s="40"/>
      <c r="F109" s="41"/>
    </row>
    <row r="110" spans="1:6" x14ac:dyDescent="0.35">
      <c r="A110" s="40"/>
      <c r="B110" s="40"/>
      <c r="C110" s="40"/>
      <c r="D110" s="40"/>
      <c r="E110" s="40"/>
      <c r="F110" s="41"/>
    </row>
    <row r="111" spans="1:6" x14ac:dyDescent="0.35">
      <c r="A111" s="40"/>
      <c r="B111" s="40"/>
      <c r="C111" s="40"/>
      <c r="D111" s="40"/>
      <c r="E111" s="40"/>
      <c r="F111" s="41"/>
    </row>
    <row r="112" spans="1:6" x14ac:dyDescent="0.35">
      <c r="A112" s="40"/>
      <c r="B112" s="40"/>
      <c r="C112" s="40"/>
      <c r="D112" s="40"/>
      <c r="E112" s="40"/>
      <c r="F112" s="41"/>
    </row>
    <row r="113" spans="1:6" x14ac:dyDescent="0.35">
      <c r="A113" s="40"/>
      <c r="B113" s="40"/>
      <c r="C113" s="40"/>
      <c r="D113" s="40"/>
      <c r="E113" s="40"/>
      <c r="F113" s="41"/>
    </row>
    <row r="114" spans="1:6" x14ac:dyDescent="0.35">
      <c r="A114" s="40"/>
      <c r="B114" s="40"/>
      <c r="C114" s="40"/>
      <c r="D114" s="40"/>
      <c r="E114" s="40"/>
      <c r="F114" s="41"/>
    </row>
    <row r="115" spans="1:6" x14ac:dyDescent="0.35">
      <c r="A115" s="40"/>
      <c r="B115" s="40"/>
      <c r="C115" s="40"/>
      <c r="D115" s="40"/>
      <c r="E115" s="40"/>
      <c r="F115" s="41"/>
    </row>
    <row r="116" spans="1:6" x14ac:dyDescent="0.35">
      <c r="A116" s="40"/>
      <c r="B116" s="40"/>
      <c r="C116" s="40"/>
      <c r="D116" s="40"/>
      <c r="E116" s="40"/>
      <c r="F116" s="41"/>
    </row>
    <row r="117" spans="1:6" x14ac:dyDescent="0.35">
      <c r="A117" s="40"/>
      <c r="B117" s="40"/>
      <c r="C117" s="40"/>
      <c r="D117" s="40"/>
      <c r="E117" s="40"/>
      <c r="F117" s="41"/>
    </row>
    <row r="118" spans="1:6" x14ac:dyDescent="0.35">
      <c r="A118" s="40"/>
      <c r="B118" s="40"/>
      <c r="C118" s="40"/>
      <c r="D118" s="40"/>
      <c r="E118" s="40"/>
      <c r="F118" s="41"/>
    </row>
    <row r="119" spans="1:6" x14ac:dyDescent="0.35">
      <c r="A119" s="40"/>
      <c r="B119" s="40"/>
      <c r="C119" s="40"/>
      <c r="D119" s="40"/>
      <c r="E119" s="40"/>
      <c r="F119" s="41"/>
    </row>
    <row r="120" spans="1:6" x14ac:dyDescent="0.35">
      <c r="A120" s="40"/>
      <c r="B120" s="40"/>
      <c r="C120" s="40"/>
      <c r="D120" s="40"/>
      <c r="E120" s="40"/>
      <c r="F120" s="41"/>
    </row>
    <row r="121" spans="1:6" x14ac:dyDescent="0.35">
      <c r="A121" s="40"/>
      <c r="B121" s="40"/>
      <c r="C121" s="40"/>
      <c r="D121" s="40"/>
      <c r="E121" s="40"/>
      <c r="F121" s="41"/>
    </row>
    <row r="122" spans="1:6" x14ac:dyDescent="0.35">
      <c r="A122" s="40"/>
      <c r="B122" s="40"/>
      <c r="C122" s="40"/>
      <c r="D122" s="40"/>
      <c r="E122" s="40"/>
      <c r="F122" s="41"/>
    </row>
    <row r="123" spans="1:6" x14ac:dyDescent="0.35">
      <c r="A123" s="40"/>
      <c r="B123" s="40"/>
      <c r="C123" s="40"/>
      <c r="D123" s="40"/>
      <c r="E123" s="40"/>
      <c r="F123" s="41"/>
    </row>
    <row r="124" spans="1:6" x14ac:dyDescent="0.35">
      <c r="A124" s="40"/>
      <c r="B124" s="40"/>
      <c r="C124" s="40"/>
      <c r="D124" s="40"/>
      <c r="E124" s="40"/>
      <c r="F124" s="41"/>
    </row>
    <row r="125" spans="1:6" x14ac:dyDescent="0.35">
      <c r="A125" s="40"/>
      <c r="B125" s="40"/>
      <c r="C125" s="40"/>
      <c r="D125" s="40"/>
      <c r="E125" s="40"/>
      <c r="F125" s="41"/>
    </row>
    <row r="126" spans="1:6" x14ac:dyDescent="0.35">
      <c r="A126" s="40"/>
      <c r="B126" s="40"/>
      <c r="C126" s="40"/>
      <c r="D126" s="40"/>
      <c r="E126" s="40"/>
      <c r="F126" s="41"/>
    </row>
    <row r="127" spans="1:6" x14ac:dyDescent="0.35">
      <c r="A127" s="40"/>
      <c r="B127" s="40"/>
      <c r="C127" s="40"/>
      <c r="D127" s="40"/>
      <c r="E127" s="40"/>
      <c r="F127" s="41"/>
    </row>
    <row r="128" spans="1:6" x14ac:dyDescent="0.35">
      <c r="A128" s="40"/>
      <c r="B128" s="40"/>
      <c r="C128" s="40"/>
      <c r="D128" s="40"/>
      <c r="E128" s="40"/>
      <c r="F128" s="41"/>
    </row>
    <row r="129" spans="1:6" x14ac:dyDescent="0.35">
      <c r="A129" s="40"/>
      <c r="B129" s="40"/>
      <c r="C129" s="40"/>
      <c r="D129" s="40"/>
      <c r="E129" s="40"/>
      <c r="F129" s="41"/>
    </row>
    <row r="130" spans="1:6" x14ac:dyDescent="0.35">
      <c r="A130" s="40"/>
      <c r="B130" s="40"/>
      <c r="C130" s="40"/>
      <c r="D130" s="40"/>
      <c r="E130" s="40"/>
      <c r="F130" s="41"/>
    </row>
    <row r="131" spans="1:6" x14ac:dyDescent="0.35">
      <c r="A131" s="40"/>
      <c r="B131" s="40"/>
      <c r="C131" s="40"/>
      <c r="D131" s="40"/>
      <c r="E131" s="40"/>
      <c r="F131" s="41"/>
    </row>
    <row r="132" spans="1:6" x14ac:dyDescent="0.35">
      <c r="A132" s="40"/>
      <c r="B132" s="40"/>
      <c r="C132" s="40"/>
      <c r="D132" s="40"/>
      <c r="E132" s="40"/>
      <c r="F132" s="41"/>
    </row>
    <row r="133" spans="1:6" x14ac:dyDescent="0.35">
      <c r="A133" s="40"/>
      <c r="B133" s="40"/>
      <c r="C133" s="40"/>
      <c r="D133" s="40"/>
      <c r="E133" s="40"/>
      <c r="F133" s="41"/>
    </row>
    <row r="134" spans="1:6" x14ac:dyDescent="0.35">
      <c r="A134" s="40"/>
      <c r="B134" s="40"/>
      <c r="C134" s="40"/>
      <c r="D134" s="40"/>
      <c r="E134" s="40"/>
      <c r="F134" s="41"/>
    </row>
    <row r="135" spans="1:6" x14ac:dyDescent="0.35">
      <c r="A135" s="40"/>
      <c r="B135" s="40"/>
      <c r="C135" s="40"/>
      <c r="D135" s="40"/>
      <c r="E135" s="40"/>
      <c r="F135" s="41"/>
    </row>
    <row r="136" spans="1:6" x14ac:dyDescent="0.35">
      <c r="A136" s="40"/>
      <c r="B136" s="40"/>
      <c r="C136" s="40"/>
      <c r="D136" s="40"/>
      <c r="E136" s="40"/>
      <c r="F136" s="41"/>
    </row>
    <row r="137" spans="1:6" x14ac:dyDescent="0.35">
      <c r="A137" s="40"/>
      <c r="B137" s="40"/>
      <c r="C137" s="40"/>
      <c r="D137" s="40"/>
      <c r="E137" s="40"/>
      <c r="F137" s="41"/>
    </row>
    <row r="138" spans="1:6" x14ac:dyDescent="0.35">
      <c r="A138" s="40"/>
      <c r="B138" s="40"/>
      <c r="C138" s="40"/>
      <c r="D138" s="40"/>
      <c r="E138" s="40"/>
      <c r="F138" s="41"/>
    </row>
    <row r="139" spans="1:6" x14ac:dyDescent="0.35">
      <c r="A139" s="40"/>
      <c r="B139" s="40"/>
      <c r="C139" s="40"/>
      <c r="D139" s="40"/>
      <c r="E139" s="40"/>
      <c r="F139" s="41"/>
    </row>
    <row r="140" spans="1:6" x14ac:dyDescent="0.35">
      <c r="A140" s="40"/>
      <c r="B140" s="40"/>
      <c r="C140" s="40"/>
      <c r="D140" s="40"/>
      <c r="E140" s="40"/>
      <c r="F140" s="41"/>
    </row>
    <row r="141" spans="1:6" x14ac:dyDescent="0.35">
      <c r="A141" s="40"/>
      <c r="B141" s="40"/>
      <c r="C141" s="40"/>
      <c r="D141" s="40"/>
      <c r="E141" s="40"/>
      <c r="F141" s="41"/>
    </row>
    <row r="142" spans="1:6" x14ac:dyDescent="0.35">
      <c r="A142" s="40"/>
      <c r="B142" s="40"/>
      <c r="C142" s="40"/>
      <c r="D142" s="40"/>
      <c r="E142" s="40"/>
      <c r="F142" s="41"/>
    </row>
    <row r="143" spans="1:6" x14ac:dyDescent="0.35">
      <c r="A143" s="40"/>
      <c r="B143" s="40"/>
      <c r="C143" s="40"/>
      <c r="D143" s="40"/>
      <c r="E143" s="40"/>
      <c r="F143" s="41"/>
    </row>
    <row r="144" spans="1:6" x14ac:dyDescent="0.35">
      <c r="A144" s="40"/>
      <c r="B144" s="40"/>
      <c r="C144" s="40"/>
      <c r="D144" s="40"/>
      <c r="E144" s="40"/>
      <c r="F144" s="41"/>
    </row>
    <row r="145" spans="1:6" x14ac:dyDescent="0.35">
      <c r="A145" s="40"/>
      <c r="B145" s="40"/>
      <c r="C145" s="40"/>
      <c r="D145" s="40"/>
      <c r="E145" s="40"/>
      <c r="F145" s="41"/>
    </row>
    <row r="146" spans="1:6" x14ac:dyDescent="0.35">
      <c r="A146" s="40"/>
      <c r="B146" s="40"/>
      <c r="C146" s="40"/>
      <c r="D146" s="40"/>
      <c r="E146" s="40"/>
      <c r="F146" s="41"/>
    </row>
    <row r="147" spans="1:6" x14ac:dyDescent="0.35">
      <c r="A147" s="40"/>
      <c r="B147" s="40"/>
      <c r="C147" s="40"/>
      <c r="D147" s="40"/>
      <c r="E147" s="40"/>
      <c r="F147" s="41"/>
    </row>
    <row r="148" spans="1:6" x14ac:dyDescent="0.35">
      <c r="A148" s="40"/>
      <c r="B148" s="40"/>
      <c r="C148" s="40"/>
      <c r="D148" s="40"/>
      <c r="E148" s="40"/>
      <c r="F148" s="41"/>
    </row>
    <row r="149" spans="1:6" x14ac:dyDescent="0.35">
      <c r="A149" s="40"/>
      <c r="B149" s="40"/>
      <c r="C149" s="40"/>
      <c r="D149" s="40"/>
      <c r="E149" s="40"/>
      <c r="F149" s="41"/>
    </row>
    <row r="150" spans="1:6" x14ac:dyDescent="0.35">
      <c r="A150" s="40"/>
      <c r="B150" s="40"/>
      <c r="C150" s="40"/>
      <c r="D150" s="40"/>
      <c r="E150" s="40"/>
      <c r="F150" s="41"/>
    </row>
    <row r="151" spans="1:6" x14ac:dyDescent="0.35">
      <c r="A151" s="40"/>
      <c r="B151" s="40"/>
      <c r="C151" s="40"/>
      <c r="D151" s="40"/>
      <c r="E151" s="40"/>
      <c r="F151" s="41"/>
    </row>
    <row r="152" spans="1:6" x14ac:dyDescent="0.35">
      <c r="A152" s="40"/>
      <c r="B152" s="40"/>
      <c r="C152" s="40"/>
      <c r="D152" s="40"/>
      <c r="E152" s="40"/>
      <c r="F152" s="41"/>
    </row>
    <row r="153" spans="1:6" x14ac:dyDescent="0.35">
      <c r="A153" s="40"/>
      <c r="B153" s="40"/>
      <c r="C153" s="40"/>
      <c r="D153" s="40"/>
      <c r="E153" s="40"/>
      <c r="F153" s="41"/>
    </row>
    <row r="154" spans="1:6" x14ac:dyDescent="0.35">
      <c r="A154" s="43"/>
      <c r="B154" s="43"/>
      <c r="C154" s="43"/>
      <c r="D154" s="43"/>
      <c r="E154" s="43"/>
      <c r="F154" s="41"/>
    </row>
    <row r="155" spans="1:6" x14ac:dyDescent="0.35">
      <c r="A155" s="43"/>
      <c r="B155" s="43"/>
      <c r="C155" s="43"/>
      <c r="D155" s="43"/>
      <c r="E155" s="43"/>
      <c r="F155" s="41"/>
    </row>
    <row r="156" spans="1:6" x14ac:dyDescent="0.35">
      <c r="A156" s="43"/>
      <c r="B156" s="43"/>
      <c r="C156" s="43"/>
      <c r="D156" s="43"/>
      <c r="E156" s="43"/>
      <c r="F156" s="41"/>
    </row>
    <row r="157" spans="1:6" x14ac:dyDescent="0.35">
      <c r="A157" s="43"/>
      <c r="B157" s="43"/>
      <c r="C157" s="43"/>
      <c r="D157" s="43"/>
      <c r="E157" s="43"/>
      <c r="F157" s="41"/>
    </row>
    <row r="158" spans="1:6" x14ac:dyDescent="0.35">
      <c r="A158" s="43"/>
      <c r="B158" s="43"/>
      <c r="C158" s="43"/>
      <c r="D158" s="43"/>
      <c r="E158" s="43"/>
      <c r="F158" s="41"/>
    </row>
    <row r="159" spans="1:6" x14ac:dyDescent="0.35">
      <c r="A159" s="43"/>
      <c r="B159" s="43"/>
      <c r="C159" s="43"/>
      <c r="D159" s="43"/>
      <c r="E159" s="43"/>
      <c r="F159" s="41"/>
    </row>
    <row r="160" spans="1:6" x14ac:dyDescent="0.35">
      <c r="A160" s="43"/>
      <c r="B160" s="43"/>
      <c r="C160" s="43"/>
      <c r="D160" s="43"/>
      <c r="E160" s="43"/>
      <c r="F160" s="41"/>
    </row>
    <row r="161" spans="1:6" x14ac:dyDescent="0.35">
      <c r="A161" s="43"/>
      <c r="B161" s="43"/>
      <c r="C161" s="43"/>
      <c r="D161" s="43"/>
      <c r="E161" s="43"/>
      <c r="F161" s="41"/>
    </row>
    <row r="162" spans="1:6" x14ac:dyDescent="0.35">
      <c r="A162" s="43"/>
      <c r="B162" s="43"/>
      <c r="C162" s="43"/>
      <c r="D162" s="43"/>
      <c r="E162" s="43"/>
      <c r="F162" s="41"/>
    </row>
    <row r="163" spans="1:6" x14ac:dyDescent="0.35">
      <c r="A163" s="43"/>
      <c r="B163" s="43"/>
      <c r="C163" s="43"/>
      <c r="D163" s="43"/>
      <c r="E163" s="43"/>
      <c r="F163" s="41"/>
    </row>
    <row r="164" spans="1:6" x14ac:dyDescent="0.35">
      <c r="A164" s="43"/>
      <c r="B164" s="43"/>
      <c r="C164" s="43"/>
      <c r="D164" s="43"/>
      <c r="E164" s="43"/>
      <c r="F164" s="41"/>
    </row>
    <row r="165" spans="1:6" x14ac:dyDescent="0.35">
      <c r="A165" s="43"/>
      <c r="B165" s="43"/>
      <c r="C165" s="43"/>
      <c r="D165" s="43"/>
      <c r="E165" s="43"/>
      <c r="F165" s="41"/>
    </row>
    <row r="166" spans="1:6" x14ac:dyDescent="0.35">
      <c r="A166" s="43"/>
      <c r="B166" s="43"/>
      <c r="C166" s="43"/>
      <c r="D166" s="43"/>
      <c r="E166" s="43"/>
      <c r="F166" s="41"/>
    </row>
    <row r="167" spans="1:6" x14ac:dyDescent="0.35">
      <c r="A167" s="43"/>
      <c r="B167" s="43"/>
      <c r="C167" s="43"/>
      <c r="D167" s="43"/>
      <c r="E167" s="43"/>
      <c r="F167" s="41"/>
    </row>
    <row r="168" spans="1:6" x14ac:dyDescent="0.35">
      <c r="A168" s="43"/>
      <c r="B168" s="43"/>
      <c r="C168" s="43"/>
      <c r="D168" s="43"/>
      <c r="E168" s="43"/>
      <c r="F168" s="41"/>
    </row>
    <row r="169" spans="1:6" x14ac:dyDescent="0.35">
      <c r="A169" s="43"/>
      <c r="B169" s="43"/>
      <c r="C169" s="43"/>
      <c r="D169" s="43"/>
      <c r="E169" s="43"/>
      <c r="F169" s="41"/>
    </row>
    <row r="170" spans="1:6" x14ac:dyDescent="0.35">
      <c r="A170" s="43"/>
      <c r="B170" s="43"/>
      <c r="C170" s="43"/>
      <c r="D170" s="43"/>
      <c r="E170" s="43"/>
      <c r="F170" s="41"/>
    </row>
    <row r="171" spans="1:6" x14ac:dyDescent="0.35">
      <c r="A171" s="43"/>
      <c r="B171" s="43"/>
      <c r="C171" s="43"/>
      <c r="D171" s="43"/>
      <c r="E171" s="43"/>
      <c r="F171" s="41"/>
    </row>
    <row r="172" spans="1:6" x14ac:dyDescent="0.35">
      <c r="A172" s="43"/>
      <c r="B172" s="43"/>
      <c r="C172" s="43"/>
      <c r="D172" s="43"/>
      <c r="E172" s="43"/>
      <c r="F172" s="41"/>
    </row>
    <row r="173" spans="1:6" x14ac:dyDescent="0.35">
      <c r="A173" s="43"/>
      <c r="B173" s="43"/>
      <c r="C173" s="43"/>
      <c r="D173" s="43"/>
      <c r="E173" s="43"/>
      <c r="F173" s="41"/>
    </row>
    <row r="174" spans="1:6" x14ac:dyDescent="0.35">
      <c r="A174" s="43"/>
      <c r="B174" s="43"/>
      <c r="C174" s="43"/>
      <c r="D174" s="43"/>
      <c r="E174" s="43"/>
      <c r="F174" s="41"/>
    </row>
    <row r="175" spans="1:6" x14ac:dyDescent="0.35">
      <c r="A175" s="43"/>
      <c r="B175" s="43"/>
      <c r="C175" s="43"/>
      <c r="D175" s="43"/>
      <c r="E175" s="43"/>
      <c r="F175" s="41"/>
    </row>
    <row r="176" spans="1:6" x14ac:dyDescent="0.35">
      <c r="A176" s="43"/>
      <c r="B176" s="43"/>
      <c r="C176" s="43"/>
      <c r="D176" s="43"/>
      <c r="E176" s="43"/>
      <c r="F176" s="41"/>
    </row>
    <row r="177" spans="1:6" x14ac:dyDescent="0.35">
      <c r="A177" s="43"/>
      <c r="B177" s="43"/>
      <c r="C177" s="43"/>
      <c r="D177" s="43"/>
      <c r="E177" s="43"/>
      <c r="F177" s="41"/>
    </row>
    <row r="178" spans="1:6" x14ac:dyDescent="0.35">
      <c r="A178" s="43"/>
      <c r="B178" s="43"/>
      <c r="C178" s="43"/>
      <c r="D178" s="43"/>
      <c r="E178" s="43"/>
      <c r="F178" s="41"/>
    </row>
    <row r="179" spans="1:6" x14ac:dyDescent="0.35">
      <c r="A179" s="43"/>
      <c r="B179" s="43"/>
      <c r="C179" s="43"/>
      <c r="D179" s="43"/>
      <c r="E179" s="43"/>
      <c r="F179" s="41"/>
    </row>
    <row r="180" spans="1:6" x14ac:dyDescent="0.35">
      <c r="A180" s="43"/>
      <c r="B180" s="43"/>
      <c r="C180" s="43"/>
      <c r="D180" s="43"/>
      <c r="E180" s="43"/>
      <c r="F180" s="41"/>
    </row>
    <row r="181" spans="1:6" x14ac:dyDescent="0.35">
      <c r="A181" s="43"/>
      <c r="B181" s="43"/>
      <c r="C181" s="43"/>
      <c r="D181" s="43"/>
      <c r="E181" s="43"/>
      <c r="F181" s="41"/>
    </row>
    <row r="182" spans="1:6" x14ac:dyDescent="0.35">
      <c r="A182" s="43"/>
      <c r="B182" s="43"/>
      <c r="C182" s="43"/>
      <c r="D182" s="43"/>
      <c r="E182" s="43"/>
      <c r="F182" s="41"/>
    </row>
    <row r="183" spans="1:6" x14ac:dyDescent="0.35">
      <c r="A183" s="43"/>
      <c r="B183" s="43"/>
      <c r="C183" s="43"/>
      <c r="D183" s="43"/>
      <c r="E183" s="43"/>
      <c r="F183" s="41"/>
    </row>
    <row r="184" spans="1:6" x14ac:dyDescent="0.35">
      <c r="A184" s="43"/>
      <c r="B184" s="43"/>
      <c r="C184" s="43"/>
      <c r="D184" s="43"/>
      <c r="E184" s="43"/>
      <c r="F184" s="41"/>
    </row>
    <row r="185" spans="1:6" x14ac:dyDescent="0.35">
      <c r="A185" s="43"/>
      <c r="B185" s="43"/>
      <c r="C185" s="43"/>
      <c r="D185" s="43"/>
      <c r="E185" s="43"/>
      <c r="F185" s="41"/>
    </row>
    <row r="186" spans="1:6" x14ac:dyDescent="0.35">
      <c r="A186" s="43"/>
      <c r="B186" s="43"/>
      <c r="C186" s="43"/>
      <c r="D186" s="43"/>
      <c r="E186" s="43"/>
      <c r="F186" s="41"/>
    </row>
    <row r="187" spans="1:6" x14ac:dyDescent="0.35">
      <c r="A187" s="43"/>
      <c r="B187" s="43"/>
      <c r="C187" s="43"/>
      <c r="D187" s="43"/>
      <c r="E187" s="43"/>
      <c r="F187" s="41"/>
    </row>
    <row r="188" spans="1:6" x14ac:dyDescent="0.35">
      <c r="A188" s="43"/>
      <c r="B188" s="43"/>
      <c r="C188" s="43"/>
      <c r="D188" s="43"/>
      <c r="E188" s="43"/>
      <c r="F188" s="41"/>
    </row>
    <row r="189" spans="1:6" x14ac:dyDescent="0.35">
      <c r="A189" s="43"/>
      <c r="B189" s="43"/>
      <c r="C189" s="43"/>
      <c r="D189" s="43"/>
      <c r="E189" s="43"/>
      <c r="F189" s="41"/>
    </row>
    <row r="190" spans="1:6" x14ac:dyDescent="0.35">
      <c r="A190" s="43"/>
      <c r="B190" s="43"/>
      <c r="C190" s="43"/>
      <c r="D190" s="43"/>
      <c r="E190" s="43"/>
      <c r="F190" s="41"/>
    </row>
    <row r="191" spans="1:6" x14ac:dyDescent="0.35">
      <c r="A191" s="43"/>
      <c r="B191" s="43"/>
      <c r="C191" s="43"/>
      <c r="D191" s="43"/>
      <c r="E191" s="43"/>
      <c r="F191" s="41"/>
    </row>
    <row r="192" spans="1:6" x14ac:dyDescent="0.35">
      <c r="A192" s="43"/>
      <c r="B192" s="43"/>
      <c r="C192" s="43"/>
      <c r="D192" s="43"/>
      <c r="E192" s="43"/>
      <c r="F192" s="41"/>
    </row>
    <row r="193" spans="1:6" x14ac:dyDescent="0.35">
      <c r="A193" s="43"/>
      <c r="B193" s="43"/>
      <c r="C193" s="43"/>
      <c r="D193" s="43"/>
      <c r="E193" s="43"/>
      <c r="F193" s="41"/>
    </row>
    <row r="194" spans="1:6" x14ac:dyDescent="0.35">
      <c r="A194" s="43"/>
      <c r="B194" s="43"/>
      <c r="C194" s="43"/>
      <c r="D194" s="43"/>
      <c r="E194" s="43"/>
      <c r="F194" s="41"/>
    </row>
    <row r="195" spans="1:6" x14ac:dyDescent="0.35">
      <c r="A195" s="43"/>
      <c r="B195" s="43"/>
      <c r="C195" s="43"/>
      <c r="D195" s="43"/>
      <c r="E195" s="43"/>
      <c r="F195" s="41"/>
    </row>
    <row r="196" spans="1:6" x14ac:dyDescent="0.35">
      <c r="A196" s="43"/>
      <c r="B196" s="43"/>
      <c r="C196" s="43"/>
      <c r="D196" s="43"/>
      <c r="E196" s="43"/>
      <c r="F196" s="41"/>
    </row>
    <row r="197" spans="1:6" x14ac:dyDescent="0.35">
      <c r="A197" s="43"/>
      <c r="B197" s="43"/>
      <c r="C197" s="43"/>
      <c r="D197" s="43"/>
      <c r="E197" s="43"/>
      <c r="F197" s="41"/>
    </row>
    <row r="198" spans="1:6" x14ac:dyDescent="0.35">
      <c r="A198" s="43"/>
      <c r="B198" s="43"/>
      <c r="C198" s="43"/>
      <c r="D198" s="43"/>
      <c r="E198" s="43"/>
      <c r="F198" s="41"/>
    </row>
    <row r="199" spans="1:6" x14ac:dyDescent="0.35">
      <c r="A199" s="43"/>
      <c r="B199" s="43"/>
      <c r="C199" s="43"/>
      <c r="D199" s="43"/>
      <c r="E199" s="43"/>
      <c r="F199" s="41"/>
    </row>
    <row r="200" spans="1:6" x14ac:dyDescent="0.35">
      <c r="A200" s="43"/>
      <c r="B200" s="43"/>
      <c r="C200" s="43"/>
      <c r="D200" s="43"/>
      <c r="E200" s="43"/>
      <c r="F200" s="41"/>
    </row>
    <row r="201" spans="1:6" x14ac:dyDescent="0.35">
      <c r="A201" s="43"/>
      <c r="B201" s="43"/>
      <c r="C201" s="43"/>
      <c r="D201" s="43"/>
      <c r="E201" s="43"/>
      <c r="F201" s="41"/>
    </row>
    <row r="202" spans="1:6" x14ac:dyDescent="0.35">
      <c r="A202" s="43"/>
      <c r="B202" s="43"/>
      <c r="C202" s="43"/>
      <c r="D202" s="43"/>
      <c r="E202" s="43"/>
      <c r="F202" s="41"/>
    </row>
    <row r="203" spans="1:6" x14ac:dyDescent="0.35">
      <c r="A203" s="43"/>
      <c r="B203" s="43"/>
      <c r="C203" s="43"/>
      <c r="D203" s="43"/>
      <c r="E203" s="43"/>
      <c r="F203" s="41"/>
    </row>
    <row r="204" spans="1:6" x14ac:dyDescent="0.35">
      <c r="A204" s="43"/>
      <c r="B204" s="43"/>
      <c r="C204" s="43"/>
      <c r="D204" s="43"/>
      <c r="E204" s="43"/>
      <c r="F204" s="41"/>
    </row>
    <row r="205" spans="1:6" x14ac:dyDescent="0.35">
      <c r="A205" s="43"/>
      <c r="B205" s="43"/>
      <c r="C205" s="43"/>
      <c r="D205" s="43"/>
      <c r="E205" s="43"/>
      <c r="F205" s="41"/>
    </row>
    <row r="206" spans="1:6" x14ac:dyDescent="0.35">
      <c r="A206" s="43"/>
      <c r="B206" s="43"/>
      <c r="C206" s="43"/>
      <c r="D206" s="43"/>
      <c r="E206" s="43"/>
      <c r="F206" s="41"/>
    </row>
    <row r="207" spans="1:6" x14ac:dyDescent="0.35">
      <c r="A207" s="43"/>
      <c r="B207" s="43"/>
      <c r="C207" s="43"/>
      <c r="D207" s="43"/>
      <c r="E207" s="43"/>
      <c r="F207" s="41"/>
    </row>
    <row r="208" spans="1:6" x14ac:dyDescent="0.35">
      <c r="A208" s="43"/>
      <c r="B208" s="43"/>
      <c r="C208" s="43"/>
      <c r="D208" s="43"/>
      <c r="E208" s="43"/>
      <c r="F208" s="41"/>
    </row>
    <row r="209" spans="1:6" x14ac:dyDescent="0.35">
      <c r="A209" s="43"/>
      <c r="B209" s="43"/>
      <c r="C209" s="43"/>
      <c r="D209" s="43"/>
      <c r="E209" s="43"/>
      <c r="F209" s="41"/>
    </row>
    <row r="210" spans="1:6" x14ac:dyDescent="0.35">
      <c r="A210" s="43"/>
      <c r="B210" s="43"/>
      <c r="C210" s="43"/>
      <c r="D210" s="43"/>
      <c r="E210" s="43"/>
      <c r="F210" s="41"/>
    </row>
    <row r="211" spans="1:6" x14ac:dyDescent="0.35">
      <c r="A211" s="43"/>
      <c r="B211" s="43"/>
      <c r="C211" s="43"/>
      <c r="D211" s="43"/>
      <c r="E211" s="43"/>
      <c r="F211" s="41"/>
    </row>
    <row r="212" spans="1:6" x14ac:dyDescent="0.35">
      <c r="A212" s="43"/>
      <c r="B212" s="43"/>
      <c r="C212" s="43"/>
      <c r="D212" s="43"/>
      <c r="E212" s="43"/>
      <c r="F212" s="41"/>
    </row>
    <row r="213" spans="1:6" x14ac:dyDescent="0.35">
      <c r="A213" s="43"/>
      <c r="B213" s="43"/>
      <c r="C213" s="43"/>
      <c r="D213" s="43"/>
      <c r="E213" s="43"/>
      <c r="F213" s="41"/>
    </row>
    <row r="214" spans="1:6" x14ac:dyDescent="0.35">
      <c r="A214" s="43"/>
      <c r="B214" s="43"/>
      <c r="C214" s="43"/>
      <c r="D214" s="43"/>
      <c r="E214" s="43"/>
      <c r="F214" s="41"/>
    </row>
    <row r="215" spans="1:6" x14ac:dyDescent="0.35">
      <c r="A215" s="43"/>
      <c r="B215" s="43"/>
      <c r="C215" s="43"/>
      <c r="D215" s="43"/>
      <c r="E215" s="43"/>
      <c r="F215" s="41"/>
    </row>
    <row r="216" spans="1:6" x14ac:dyDescent="0.35">
      <c r="A216" s="43"/>
      <c r="B216" s="43"/>
      <c r="C216" s="43"/>
      <c r="D216" s="43"/>
      <c r="E216" s="43"/>
      <c r="F216" s="41"/>
    </row>
    <row r="217" spans="1:6" x14ac:dyDescent="0.35">
      <c r="A217" s="43"/>
      <c r="B217" s="43"/>
      <c r="C217" s="43"/>
      <c r="D217" s="43"/>
      <c r="E217" s="43"/>
      <c r="F217" s="41"/>
    </row>
    <row r="218" spans="1:6" x14ac:dyDescent="0.35">
      <c r="A218" s="43"/>
      <c r="B218" s="43"/>
      <c r="C218" s="43"/>
      <c r="D218" s="43"/>
      <c r="E218" s="43"/>
      <c r="F218" s="41"/>
    </row>
    <row r="219" spans="1:6" x14ac:dyDescent="0.35">
      <c r="A219" s="43"/>
      <c r="B219" s="43"/>
      <c r="C219" s="43"/>
      <c r="D219" s="43"/>
      <c r="E219" s="43"/>
      <c r="F219" s="41"/>
    </row>
    <row r="220" spans="1:6" x14ac:dyDescent="0.35">
      <c r="A220" s="43"/>
      <c r="B220" s="43"/>
      <c r="C220" s="43"/>
      <c r="D220" s="43"/>
      <c r="E220" s="43"/>
      <c r="F220" s="41"/>
    </row>
  </sheetData>
  <mergeCells count="3">
    <mergeCell ref="A3:E3"/>
    <mergeCell ref="A1:E1"/>
    <mergeCell ref="A2:E2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 Evolution logiciel </vt:lpstr>
      <vt:lpstr>PSE Formations </vt:lpstr>
      <vt:lpstr>Info PARC</vt:lpstr>
      <vt:lpstr>'Info PARC'!Zone_d_impression</vt:lpstr>
      <vt:lpstr>'PD, accessoires et conso'!Zone_d_impression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2024-12-17T16:08:53Z</dcterms:modified>
</cp:coreProperties>
</file>