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ephan-o\Documents\BU - portiques\DCE VF\"/>
    </mc:Choice>
  </mc:AlternateContent>
  <xr:revisionPtr revIDLastSave="0" documentId="13_ncr:1_{DEC7595F-5AF1-4A55-AD06-34C9EDAA3623}" xr6:coauthVersionLast="47" xr6:coauthVersionMax="47" xr10:uidLastSave="{00000000-0000-0000-0000-000000000000}"/>
  <bookViews>
    <workbookView xWindow="-165" yWindow="-165" windowWidth="29130" windowHeight="15930" tabRatio="500" xr2:uid="{00000000-000D-0000-FFFF-FFFF00000000}"/>
  </bookViews>
  <sheets>
    <sheet name="BPU-DQE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8" i="1" l="1"/>
  <c r="E33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 l="1"/>
</calcChain>
</file>

<file path=xl/sharedStrings.xml><?xml version="1.0" encoding="utf-8"?>
<sst xmlns="http://schemas.openxmlformats.org/spreadsheetml/2006/main" count="30" uniqueCount="28">
  <si>
    <t>Unité</t>
  </si>
  <si>
    <t>Prix unitaire en € HT</t>
  </si>
  <si>
    <t>Automate prêt retour sur borne</t>
  </si>
  <si>
    <t>Automate prêt retour à poser</t>
  </si>
  <si>
    <t>Portique simple passage 2 montants environ 1 mètre</t>
  </si>
  <si>
    <t>Portique double passage 2 montants environ 1 mètre</t>
  </si>
  <si>
    <t>Portique double passage 3 montants environ 1 mètre</t>
  </si>
  <si>
    <t>Lecteur mobile pour inventaire</t>
  </si>
  <si>
    <t>Platine lecture / écriture</t>
  </si>
  <si>
    <t>Platine lecture / écriture USB</t>
  </si>
  <si>
    <t>Puces  pour monographie non encodées</t>
  </si>
  <si>
    <t>Puces pour CD/DVD</t>
  </si>
  <si>
    <t>La fourniture d'une application smartphone permettant l'emprunt des documents par l'usager</t>
  </si>
  <si>
    <t xml:space="preserve">forfait annuel
</t>
  </si>
  <si>
    <t>La fourniture de solutions permettant l’emprunt et le retour de documents à l’extérieur d’une bibliothèque</t>
  </si>
  <si>
    <t>La fourniture de solutions permettant le retrait de documents livrés depuis une autre bibliothèque (locker)</t>
  </si>
  <si>
    <t xml:space="preserve">Formation complémentaire administrateur </t>
  </si>
  <si>
    <t>1/2 journée</t>
  </si>
  <si>
    <t>1 journée</t>
  </si>
  <si>
    <t>Formation complémentaire utilisateur (pour 10 personnes)</t>
  </si>
  <si>
    <t>Prestation de réencodage des documents</t>
  </si>
  <si>
    <t>Pour 10000</t>
  </si>
  <si>
    <r>
      <t xml:space="preserve">
</t>
    </r>
    <r>
      <rPr>
        <b/>
        <sz val="18"/>
        <color theme="1"/>
        <rFont val="Calibri"/>
        <family val="2"/>
        <scheme val="minor"/>
      </rPr>
      <t xml:space="preserve">
Fourniture, installation et maintenance de matériels RFID pour la gestion de bibliothèques de Nantes université.</t>
    </r>
    <r>
      <rPr>
        <b/>
        <sz val="18"/>
        <rFont val="Calibri"/>
        <family val="2"/>
        <scheme val="minor"/>
      </rPr>
      <t xml:space="preserve"> </t>
    </r>
    <r>
      <rPr>
        <b/>
        <sz val="18"/>
        <color theme="1"/>
        <rFont val="Calibri"/>
        <family val="2"/>
        <scheme val="minor"/>
      </rPr>
      <t xml:space="preserve">
Consultation </t>
    </r>
    <r>
      <rPr>
        <b/>
        <sz val="18"/>
        <rFont val="Calibri"/>
        <family val="2"/>
        <scheme val="minor"/>
      </rPr>
      <t>n°24057AOO</t>
    </r>
    <r>
      <rPr>
        <b/>
        <sz val="18"/>
        <color theme="1"/>
        <rFont val="Calibri"/>
        <family val="2"/>
        <scheme val="minor"/>
      </rPr>
      <t xml:space="preserve">
</t>
    </r>
  </si>
  <si>
    <t xml:space="preserve">Prix unitaire en € HT </t>
  </si>
  <si>
    <t>TOTAL SUR LA DUREE DU MARCHE</t>
  </si>
  <si>
    <t xml:space="preserve">TOTAL ANNUEL </t>
  </si>
  <si>
    <r>
      <t xml:space="preserve">Quantité </t>
    </r>
    <r>
      <rPr>
        <b/>
        <sz val="11"/>
        <color rgb="FFFF0000"/>
        <rFont val="Colibri"/>
      </rPr>
      <t>sur la durée total du marché</t>
    </r>
    <r>
      <rPr>
        <b/>
        <sz val="11"/>
        <color theme="1"/>
        <rFont val="Colibri"/>
        <charset val="1"/>
      </rPr>
      <t xml:space="preserve"> </t>
    </r>
  </si>
  <si>
    <t xml:space="preserve">Les prix sont entendus tout inclus (garantie, asssurance, livraison etc). Nantes université ne pourra se voir affecté des coûts supplémentaires.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</si>
</sst>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\-??\ [$€]_-;_-@_-"/>
    <numFmt numFmtId="165" formatCode="#,##0.00\ &quot;€&quot;"/>
  </numFmts>
  <fonts count="12">
    <font>
      <sz val="11"/>
      <color theme="1"/>
      <name val="Calibri"/>
      <family val="2"/>
      <charset val="1"/>
    </font>
    <font>
      <sz val="10"/>
      <color theme="1"/>
      <name val="Arial"/>
      <family val="2"/>
      <charset val="1"/>
    </font>
    <font>
      <sz val="10"/>
      <name val="Arial"/>
      <family val="2"/>
      <charset val="1"/>
    </font>
    <font>
      <sz val="11"/>
      <color theme="1"/>
      <name val="Colibri"/>
      <charset val="1"/>
    </font>
    <font>
      <b/>
      <sz val="11"/>
      <color theme="1"/>
      <name val="Colibri"/>
      <charset val="1"/>
    </font>
    <font>
      <sz val="11"/>
      <name val="Colibri"/>
      <charset val="1"/>
    </font>
    <font>
      <b/>
      <sz val="11"/>
      <name val="Colibri"/>
      <charset val="1"/>
    </font>
    <font>
      <sz val="11"/>
      <color theme="1"/>
      <name val="Calibri"/>
      <family val="2"/>
      <charset val="1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olibri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7" fillId="0" borderId="0" applyBorder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1">
    <xf numFmtId="0" fontId="0" fillId="0" borderId="0" xfId="0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 vertical="center"/>
    </xf>
    <xf numFmtId="0" fontId="5" fillId="0" borderId="0" xfId="7" applyFont="1" applyBorder="1" applyAlignment="1" applyProtection="1">
      <alignment vertical="top"/>
    </xf>
    <xf numFmtId="0" fontId="6" fillId="0" borderId="1" xfId="7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</xf>
    <xf numFmtId="0" fontId="3" fillId="0" borderId="2" xfId="2" applyFont="1" applyBorder="1" applyAlignment="1" applyProtection="1">
      <alignment vertical="top" wrapText="1"/>
    </xf>
    <xf numFmtId="0" fontId="5" fillId="0" borderId="2" xfId="7" applyFont="1" applyBorder="1" applyAlignment="1" applyProtection="1">
      <alignment horizontal="center" vertical="center"/>
    </xf>
    <xf numFmtId="0" fontId="3" fillId="0" borderId="2" xfId="2" applyFont="1" applyBorder="1" applyAlignment="1" applyProtection="1">
      <alignment horizontal="center" vertical="center"/>
    </xf>
    <xf numFmtId="0" fontId="3" fillId="0" borderId="1" xfId="2" applyFont="1" applyBorder="1" applyAlignment="1" applyProtection="1">
      <alignment vertical="top" wrapText="1"/>
    </xf>
    <xf numFmtId="0" fontId="3" fillId="0" borderId="2" xfId="2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top" wrapText="1"/>
    </xf>
    <xf numFmtId="0" fontId="3" fillId="0" borderId="3" xfId="2" applyFont="1" applyBorder="1" applyAlignment="1" applyProtection="1">
      <alignment vertical="top" wrapText="1"/>
    </xf>
    <xf numFmtId="165" fontId="3" fillId="0" borderId="2" xfId="2" applyNumberFormat="1" applyFont="1" applyBorder="1" applyAlignment="1" applyProtection="1">
      <alignment horizontal="center" vertical="center"/>
    </xf>
    <xf numFmtId="165" fontId="3" fillId="0" borderId="11" xfId="0" applyNumberFormat="1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" xfId="2" applyFont="1" applyBorder="1" applyAlignment="1" applyProtection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</cellXfs>
  <cellStyles count="8">
    <cellStyle name="Euro" xfId="1" xr:uid="{00000000-0005-0000-0000-000006000000}"/>
    <cellStyle name="Normal" xfId="0" builtinId="0"/>
    <cellStyle name="Normal 2" xfId="2" xr:uid="{00000000-0005-0000-0000-000007000000}"/>
    <cellStyle name="Normal 2 2" xfId="3" xr:uid="{00000000-0005-0000-0000-000008000000}"/>
    <cellStyle name="Normal 2 2 2" xfId="4" xr:uid="{00000000-0005-0000-0000-000009000000}"/>
    <cellStyle name="Normal 2 3" xfId="5" xr:uid="{00000000-0005-0000-0000-00000A000000}"/>
    <cellStyle name="Normal 2 3 2" xfId="6" xr:uid="{00000000-0005-0000-0000-00000B000000}"/>
    <cellStyle name="Normal 3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942975</xdr:colOff>
      <xdr:row>0</xdr:row>
      <xdr:rowOff>133351</xdr:rowOff>
    </xdr:from>
    <xdr:to>
      <xdr:col>3</xdr:col>
      <xdr:colOff>63500</xdr:colOff>
      <xdr:row>1</xdr:row>
      <xdr:rowOff>342900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AA7174-2328-4468-965D-19E9A90C84B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5700" y="133351"/>
          <a:ext cx="1238250" cy="4000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K29" sqref="K29"/>
    </sheetView>
  </sheetViews>
  <sheetFormatPr baseColWidth="10" defaultColWidth="11.453125" defaultRowHeight="14.5"/>
  <cols>
    <col min="1" max="1" width="41.26953125" style="1" customWidth="1"/>
    <col min="2" max="2" width="14.81640625" style="2" customWidth="1"/>
    <col min="3" max="4" width="16.81640625" style="2" customWidth="1"/>
    <col min="5" max="5" width="42.453125" style="2" customWidth="1"/>
    <col min="9" max="16381" width="11.453125" style="2"/>
    <col min="16382" max="16384" width="11.54296875" style="2" customWidth="1"/>
  </cols>
  <sheetData>
    <row r="1" spans="1:5" ht="15" customHeight="1">
      <c r="A1" s="19" t="s">
        <v>22</v>
      </c>
      <c r="B1" s="20"/>
      <c r="C1" s="20"/>
      <c r="D1" s="20"/>
      <c r="E1" s="21"/>
    </row>
    <row r="2" spans="1:5" ht="57.75" customHeight="1">
      <c r="A2" s="22"/>
      <c r="B2" s="23"/>
      <c r="C2" s="23"/>
      <c r="D2" s="23"/>
      <c r="E2" s="24"/>
    </row>
    <row r="3" spans="1:5" ht="15" customHeight="1">
      <c r="A3" s="22"/>
      <c r="B3" s="23"/>
      <c r="C3" s="23"/>
      <c r="D3" s="23"/>
      <c r="E3" s="24"/>
    </row>
    <row r="4" spans="1:5" ht="48" customHeight="1" thickBot="1">
      <c r="A4" s="25"/>
      <c r="B4" s="26"/>
      <c r="C4" s="26"/>
      <c r="D4" s="26"/>
      <c r="E4" s="27"/>
    </row>
    <row r="5" spans="1:5" ht="30.75" customHeight="1" thickBot="1">
      <c r="A5" s="28" t="s">
        <v>27</v>
      </c>
      <c r="B5" s="29"/>
      <c r="C5" s="29"/>
      <c r="D5" s="29"/>
      <c r="E5" s="30"/>
    </row>
    <row r="7" spans="1:5" ht="80.25" customHeight="1">
      <c r="A7" s="3"/>
      <c r="B7" s="4" t="s">
        <v>0</v>
      </c>
      <c r="C7" s="5" t="s">
        <v>1</v>
      </c>
      <c r="D7" s="5" t="s">
        <v>26</v>
      </c>
      <c r="E7" s="5" t="s">
        <v>23</v>
      </c>
    </row>
    <row r="8" spans="1:5" ht="30" customHeight="1">
      <c r="A8" s="6" t="s">
        <v>2</v>
      </c>
      <c r="B8" s="7">
        <v>1</v>
      </c>
      <c r="C8" s="8"/>
      <c r="D8" s="8">
        <v>7</v>
      </c>
      <c r="E8" s="13">
        <f>C8*D8</f>
        <v>0</v>
      </c>
    </row>
    <row r="9" spans="1:5" ht="30" customHeight="1">
      <c r="A9" s="6" t="s">
        <v>3</v>
      </c>
      <c r="B9" s="7">
        <v>1</v>
      </c>
      <c r="C9" s="8"/>
      <c r="D9" s="8">
        <v>2</v>
      </c>
      <c r="E9" s="13">
        <f t="shared" ref="E9:E30" si="0">C9*D9</f>
        <v>0</v>
      </c>
    </row>
    <row r="10" spans="1:5" ht="30" customHeight="1">
      <c r="A10" s="6" t="s">
        <v>4</v>
      </c>
      <c r="B10" s="7">
        <v>1</v>
      </c>
      <c r="C10" s="8"/>
      <c r="D10" s="8">
        <v>12</v>
      </c>
      <c r="E10" s="13">
        <f t="shared" si="0"/>
        <v>0</v>
      </c>
    </row>
    <row r="11" spans="1:5" ht="30" customHeight="1">
      <c r="A11" s="6" t="s">
        <v>5</v>
      </c>
      <c r="B11" s="7">
        <v>1</v>
      </c>
      <c r="C11" s="8"/>
      <c r="D11" s="8">
        <v>4</v>
      </c>
      <c r="E11" s="13">
        <f t="shared" si="0"/>
        <v>0</v>
      </c>
    </row>
    <row r="12" spans="1:5" ht="30" customHeight="1">
      <c r="A12" s="6" t="s">
        <v>6</v>
      </c>
      <c r="B12" s="7">
        <v>1</v>
      </c>
      <c r="C12" s="8"/>
      <c r="D12" s="8">
        <v>2</v>
      </c>
      <c r="E12" s="13">
        <f t="shared" si="0"/>
        <v>0</v>
      </c>
    </row>
    <row r="13" spans="1:5" ht="30" customHeight="1">
      <c r="A13" s="6" t="s">
        <v>7</v>
      </c>
      <c r="B13" s="7">
        <v>1</v>
      </c>
      <c r="C13" s="8"/>
      <c r="D13" s="8">
        <v>4</v>
      </c>
      <c r="E13" s="13">
        <f t="shared" si="0"/>
        <v>0</v>
      </c>
    </row>
    <row r="14" spans="1:5" ht="24.75" customHeight="1">
      <c r="A14" s="6" t="s">
        <v>8</v>
      </c>
      <c r="B14" s="8">
        <v>1</v>
      </c>
      <c r="C14" s="8"/>
      <c r="D14" s="8">
        <v>48</v>
      </c>
      <c r="E14" s="13">
        <f t="shared" si="0"/>
        <v>0</v>
      </c>
    </row>
    <row r="15" spans="1:5" ht="24.75" customHeight="1">
      <c r="A15" s="9" t="s">
        <v>9</v>
      </c>
      <c r="B15" s="8">
        <v>1</v>
      </c>
      <c r="C15" s="8"/>
      <c r="D15" s="8">
        <v>14</v>
      </c>
      <c r="E15" s="13">
        <f t="shared" si="0"/>
        <v>0</v>
      </c>
    </row>
    <row r="16" spans="1:5" ht="30" customHeight="1">
      <c r="A16" s="18" t="s">
        <v>10</v>
      </c>
      <c r="B16" s="8">
        <v>1000</v>
      </c>
      <c r="C16" s="8"/>
      <c r="D16" s="8">
        <v>1</v>
      </c>
      <c r="E16" s="13">
        <f t="shared" si="0"/>
        <v>0</v>
      </c>
    </row>
    <row r="17" spans="1:5" ht="30" customHeight="1">
      <c r="A17" s="18"/>
      <c r="B17" s="8">
        <v>5000</v>
      </c>
      <c r="C17" s="8"/>
      <c r="D17" s="8">
        <v>1</v>
      </c>
      <c r="E17" s="13">
        <f t="shared" si="0"/>
        <v>0</v>
      </c>
    </row>
    <row r="18" spans="1:5" ht="30" customHeight="1">
      <c r="A18" s="18"/>
      <c r="B18" s="8">
        <v>10000</v>
      </c>
      <c r="C18" s="8"/>
      <c r="D18" s="8">
        <v>4</v>
      </c>
      <c r="E18" s="13">
        <f t="shared" si="0"/>
        <v>0</v>
      </c>
    </row>
    <row r="19" spans="1:5" ht="30" customHeight="1">
      <c r="A19" s="18"/>
      <c r="B19" s="8">
        <v>25000</v>
      </c>
      <c r="C19" s="8"/>
      <c r="D19" s="8">
        <v>1</v>
      </c>
      <c r="E19" s="13">
        <f t="shared" si="0"/>
        <v>0</v>
      </c>
    </row>
    <row r="20" spans="1:5" ht="30" customHeight="1">
      <c r="A20" s="18"/>
      <c r="B20" s="8">
        <v>50000</v>
      </c>
      <c r="C20" s="8"/>
      <c r="D20" s="8">
        <v>1</v>
      </c>
      <c r="E20" s="13">
        <f t="shared" si="0"/>
        <v>0</v>
      </c>
    </row>
    <row r="21" spans="1:5" ht="30" customHeight="1">
      <c r="A21" s="18"/>
      <c r="B21" s="8">
        <v>100000</v>
      </c>
      <c r="C21" s="8"/>
      <c r="D21" s="8">
        <v>1</v>
      </c>
      <c r="E21" s="13">
        <f t="shared" si="0"/>
        <v>0</v>
      </c>
    </row>
    <row r="22" spans="1:5" ht="30" customHeight="1">
      <c r="A22" s="6" t="s">
        <v>11</v>
      </c>
      <c r="B22" s="8">
        <v>1000</v>
      </c>
      <c r="C22" s="8"/>
      <c r="D22" s="8">
        <v>2</v>
      </c>
      <c r="E22" s="13">
        <f t="shared" si="0"/>
        <v>0</v>
      </c>
    </row>
    <row r="23" spans="1:5" ht="63" customHeight="1">
      <c r="A23" s="6" t="s">
        <v>12</v>
      </c>
      <c r="B23" s="10" t="s">
        <v>13</v>
      </c>
      <c r="C23" s="8"/>
      <c r="D23" s="8">
        <v>1</v>
      </c>
      <c r="E23" s="13">
        <f t="shared" si="0"/>
        <v>0</v>
      </c>
    </row>
    <row r="24" spans="1:5" ht="65.25" customHeight="1">
      <c r="A24" s="11" t="s">
        <v>14</v>
      </c>
      <c r="B24" s="8">
        <v>1</v>
      </c>
      <c r="C24" s="8"/>
      <c r="D24" s="8">
        <v>1</v>
      </c>
      <c r="E24" s="13">
        <f t="shared" si="0"/>
        <v>0</v>
      </c>
    </row>
    <row r="25" spans="1:5" ht="67.5" customHeight="1">
      <c r="A25" s="11" t="s">
        <v>15</v>
      </c>
      <c r="B25" s="8">
        <v>1</v>
      </c>
      <c r="C25" s="8"/>
      <c r="D25" s="8">
        <v>1</v>
      </c>
      <c r="E25" s="13">
        <f t="shared" si="0"/>
        <v>0</v>
      </c>
    </row>
    <row r="26" spans="1:5" ht="30" customHeight="1">
      <c r="A26" s="18" t="s">
        <v>16</v>
      </c>
      <c r="B26" s="10" t="s">
        <v>17</v>
      </c>
      <c r="C26" s="8"/>
      <c r="D26" s="8">
        <v>3</v>
      </c>
      <c r="E26" s="13">
        <f t="shared" si="0"/>
        <v>0</v>
      </c>
    </row>
    <row r="27" spans="1:5" ht="30" customHeight="1">
      <c r="A27" s="18"/>
      <c r="B27" s="10" t="s">
        <v>18</v>
      </c>
      <c r="C27" s="8"/>
      <c r="D27" s="8">
        <v>3</v>
      </c>
      <c r="E27" s="13">
        <f t="shared" si="0"/>
        <v>0</v>
      </c>
    </row>
    <row r="28" spans="1:5" ht="30" customHeight="1">
      <c r="A28" s="18" t="s">
        <v>19</v>
      </c>
      <c r="B28" s="10" t="s">
        <v>17</v>
      </c>
      <c r="C28" s="8"/>
      <c r="D28" s="8">
        <v>3</v>
      </c>
      <c r="E28" s="13">
        <f t="shared" si="0"/>
        <v>0</v>
      </c>
    </row>
    <row r="29" spans="1:5" ht="30" customHeight="1">
      <c r="A29" s="18"/>
      <c r="B29" s="10" t="s">
        <v>18</v>
      </c>
      <c r="C29" s="8"/>
      <c r="D29" s="8">
        <v>3</v>
      </c>
      <c r="E29" s="13">
        <f t="shared" si="0"/>
        <v>0</v>
      </c>
    </row>
    <row r="30" spans="1:5" ht="30" customHeight="1">
      <c r="A30" s="12" t="s">
        <v>20</v>
      </c>
      <c r="B30" s="10" t="s">
        <v>21</v>
      </c>
      <c r="C30" s="8"/>
      <c r="D30" s="8">
        <v>50</v>
      </c>
      <c r="E30" s="13">
        <f t="shared" si="0"/>
        <v>0</v>
      </c>
    </row>
    <row r="31" spans="1:5" ht="15" thickBot="1"/>
    <row r="32" spans="1:5" ht="15" thickBot="1">
      <c r="B32" s="15" t="s">
        <v>24</v>
      </c>
      <c r="C32" s="16"/>
      <c r="D32" s="17"/>
      <c r="E32" s="14">
        <f>SUM(E8:E30)</f>
        <v>0</v>
      </c>
    </row>
    <row r="33" spans="2:5" ht="15" thickBot="1">
      <c r="B33" s="15" t="s">
        <v>25</v>
      </c>
      <c r="C33" s="16"/>
      <c r="D33" s="17"/>
      <c r="E33" s="14">
        <f>E32/4</f>
        <v>0</v>
      </c>
    </row>
  </sheetData>
  <mergeCells count="7">
    <mergeCell ref="B33:D33"/>
    <mergeCell ref="A5:E5"/>
    <mergeCell ref="B32:D32"/>
    <mergeCell ref="A16:A21"/>
    <mergeCell ref="A26:A27"/>
    <mergeCell ref="A28:A29"/>
    <mergeCell ref="A1:E4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</vt:lpstr>
    </vt:vector>
  </TitlesOfParts>
  <Company>Universite de Cergy-Pontoise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DUPREZ Viviane</dc:creator>
  <dc:description/>
  <cp:lastModifiedBy>Ophely STEPHAN</cp:lastModifiedBy>
  <cp:revision>2</cp:revision>
  <dcterms:created xsi:type="dcterms:W3CDTF">2020-06-24T07:09:19Z</dcterms:created>
  <dcterms:modified xsi:type="dcterms:W3CDTF">2024-12-16T08:22:36Z</dcterms:modified>
  <dc:language>fr-FR</dc:language>
</cp:coreProperties>
</file>