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024-035 CT, CSPS et OPC CMP Nérac CHDLC\1. Consultation\0. Docs de travail\DCE final\"/>
    </mc:Choice>
  </mc:AlternateContent>
  <bookViews>
    <workbookView xWindow="0" yWindow="0" windowWidth="28800" windowHeight="12135"/>
  </bookViews>
  <sheets>
    <sheet name="DPGF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E25" i="1"/>
  <c r="E24" i="1"/>
  <c r="E23" i="1"/>
  <c r="E26" i="1" s="1"/>
  <c r="E20" i="1"/>
  <c r="E19" i="1"/>
  <c r="E18" i="1"/>
  <c r="E17" i="1"/>
  <c r="E14" i="1"/>
  <c r="E13" i="1"/>
  <c r="E10" i="1"/>
  <c r="E9" i="1"/>
  <c r="E8" i="1"/>
  <c r="E7" i="1"/>
  <c r="E11" i="1" l="1"/>
  <c r="E15" i="1"/>
  <c r="E21" i="1"/>
  <c r="E28" i="1"/>
  <c r="E29" i="1" l="1"/>
  <c r="E30" i="1" s="1"/>
</calcChain>
</file>

<file path=xl/sharedStrings.xml><?xml version="1.0" encoding="utf-8"?>
<sst xmlns="http://schemas.openxmlformats.org/spreadsheetml/2006/main" count="32" uniqueCount="31">
  <si>
    <t>Cout horaire</t>
  </si>
  <si>
    <r>
      <t xml:space="preserve">Décomposition du temps prévisionnel d’intervention </t>
    </r>
    <r>
      <rPr>
        <u/>
        <sz val="16"/>
        <color theme="4"/>
        <rFont val="Montserrat"/>
      </rPr>
      <t>en heures</t>
    </r>
    <r>
      <rPr>
        <sz val="16"/>
        <color theme="4"/>
        <rFont val="Montserrat"/>
      </rPr>
      <t xml:space="preserve"> et en couts</t>
    </r>
  </si>
  <si>
    <t>Eléments de mission</t>
  </si>
  <si>
    <t xml:space="preserve">Total </t>
  </si>
  <si>
    <t>Heures prévues</t>
  </si>
  <si>
    <t>Coût €/HT</t>
  </si>
  <si>
    <t>Etudes préliminaires</t>
  </si>
  <si>
    <t>Rapport sur PRO</t>
  </si>
  <si>
    <t>Planification du chantier</t>
  </si>
  <si>
    <t>Elaboration des documents nécessaires pour la consultation (PIC, convention compte prorata…)</t>
  </si>
  <si>
    <t>Analyse des offres et des variantes proposées par les enterprises sur les points liés à la mission OPC</t>
  </si>
  <si>
    <t>Sous Total 1</t>
  </si>
  <si>
    <t>Préparation des travaux</t>
  </si>
  <si>
    <t>Ordonanncement du chantier</t>
  </si>
  <si>
    <t>Coordonation des études d'execution</t>
  </si>
  <si>
    <t>Sous Total 2</t>
  </si>
  <si>
    <t>Execution des travaux</t>
  </si>
  <si>
    <t>Calendrier d'execution</t>
  </si>
  <si>
    <t>Réunions hebdomadaires et réunions mensuelles MOA</t>
  </si>
  <si>
    <t>Suivi chantier en bureau</t>
  </si>
  <si>
    <t>Visites inopinées</t>
  </si>
  <si>
    <t>Sous Total 3</t>
  </si>
  <si>
    <t>Réception des travaux</t>
  </si>
  <si>
    <t>Planification des OPR et de la réception</t>
  </si>
  <si>
    <t>Suivi de la réception</t>
  </si>
  <si>
    <t>Levée de réserves</t>
  </si>
  <si>
    <t>Sous Total 4</t>
  </si>
  <si>
    <t>TVA 20%</t>
  </si>
  <si>
    <t>Total TTC</t>
  </si>
  <si>
    <t>Mission d'OPC - Lot 3</t>
  </si>
  <si>
    <t>MAPA n°2024-035 - Construction d’un bâtiment d’activités adultes, enfants et adolescents à Nérac pour le CHD La Candélie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</si>
</sst>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0"/>
      <name val="Montserrat"/>
    </font>
    <font>
      <sz val="11"/>
      <color theme="1"/>
      <name val="Montserrat"/>
    </font>
    <font>
      <sz val="18"/>
      <color theme="0"/>
      <name val="Montserrat"/>
    </font>
    <font>
      <sz val="16"/>
      <color theme="4"/>
      <name val="Montserrat"/>
    </font>
    <font>
      <b/>
      <sz val="11"/>
      <color theme="1"/>
      <name val="Montserrat"/>
    </font>
    <font>
      <u/>
      <sz val="16"/>
      <color theme="4"/>
      <name val="Montserrat"/>
    </font>
    <font>
      <b/>
      <sz val="10"/>
      <color theme="1"/>
      <name val="Montserrat"/>
    </font>
    <font>
      <b/>
      <sz val="11"/>
      <color theme="3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3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3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5" xfId="0" applyFont="1" applyBorder="1" applyAlignment="1">
      <alignment horizontal="right" vertical="center"/>
    </xf>
    <xf numFmtId="44" fontId="3" fillId="0" borderId="12" xfId="1" applyFont="1" applyBorder="1"/>
    <xf numFmtId="0" fontId="3" fillId="0" borderId="5" xfId="0" applyFont="1" applyBorder="1" applyAlignment="1">
      <alignment horizontal="right"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3" fillId="4" borderId="10" xfId="0" applyFont="1" applyFill="1" applyBorder="1"/>
    <xf numFmtId="0" fontId="3" fillId="4" borderId="11" xfId="0" applyFont="1" applyFill="1" applyBorder="1"/>
    <xf numFmtId="44" fontId="3" fillId="4" borderId="12" xfId="1" applyFont="1" applyFill="1" applyBorder="1"/>
    <xf numFmtId="0" fontId="3" fillId="4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7" xfId="0" applyFont="1" applyBorder="1"/>
    <xf numFmtId="44" fontId="6" fillId="0" borderId="19" xfId="0" applyNumberFormat="1" applyFont="1" applyBorder="1"/>
    <xf numFmtId="0" fontId="6" fillId="0" borderId="20" xfId="0" applyFont="1" applyBorder="1"/>
    <xf numFmtId="0" fontId="6" fillId="5" borderId="17" xfId="0" applyFont="1" applyFill="1" applyBorder="1"/>
    <xf numFmtId="44" fontId="3" fillId="0" borderId="19" xfId="0" applyNumberFormat="1" applyFont="1" applyBorder="1"/>
    <xf numFmtId="0" fontId="6" fillId="0" borderId="21" xfId="0" applyFont="1" applyBorder="1"/>
    <xf numFmtId="0" fontId="6" fillId="5" borderId="22" xfId="0" applyFont="1" applyFill="1" applyBorder="1"/>
    <xf numFmtId="0" fontId="6" fillId="0" borderId="22" xfId="0" applyFont="1" applyBorder="1"/>
    <xf numFmtId="44" fontId="3" fillId="0" borderId="23" xfId="0" applyNumberFormat="1" applyFont="1" applyBorder="1"/>
    <xf numFmtId="0" fontId="3" fillId="0" borderId="0" xfId="0" applyFont="1" applyAlignment="1">
      <alignment horizontal="right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90" zoomScaleNormal="90" workbookViewId="0">
      <selection activeCell="A2" sqref="A2:E2"/>
    </sheetView>
  </sheetViews>
  <sheetFormatPr baseColWidth="10" defaultColWidth="11.5703125" defaultRowHeight="14.25"/>
  <cols>
    <col min="1" max="1" width="11.140625" style="1" customWidth="1"/>
    <col min="2" max="2" width="62.42578125" style="1" customWidth="1"/>
    <col min="3" max="3" width="18.7109375" style="1" customWidth="1"/>
    <col min="4" max="4" width="20.7109375" style="1" customWidth="1"/>
    <col min="5" max="5" width="21.7109375" style="1" customWidth="1"/>
    <col min="6" max="6" width="14.5703125" style="1" customWidth="1"/>
    <col min="7" max="7" width="15" style="1" customWidth="1"/>
    <col min="8" max="8" width="14.5703125" style="1" customWidth="1"/>
    <col min="9" max="9" width="18.7109375" style="2" customWidth="1"/>
    <col min="10" max="16384" width="11.5703125" style="1"/>
  </cols>
  <sheetData>
    <row r="1" spans="1:9" ht="59.45" customHeight="1" thickBot="1">
      <c r="A1" s="38" t="s">
        <v>30</v>
      </c>
      <c r="B1" s="39"/>
      <c r="C1" s="39"/>
      <c r="D1" s="39"/>
      <c r="E1" s="40"/>
      <c r="I1" s="1"/>
    </row>
    <row r="2" spans="1:9" ht="26.25" customHeight="1" thickBot="1">
      <c r="A2" s="35" t="s">
        <v>29</v>
      </c>
      <c r="B2" s="36"/>
      <c r="C2" s="36"/>
      <c r="D2" s="36"/>
      <c r="E2" s="37"/>
      <c r="I2" s="1"/>
    </row>
    <row r="3" spans="1:9" ht="62.45" customHeight="1" thickBot="1">
      <c r="A3" s="47" t="s">
        <v>1</v>
      </c>
      <c r="B3" s="48"/>
      <c r="C3" s="48"/>
      <c r="D3" s="48"/>
      <c r="E3" s="48"/>
      <c r="I3" s="1"/>
    </row>
    <row r="4" spans="1:9">
      <c r="A4" s="41"/>
      <c r="B4" s="43" t="s">
        <v>2</v>
      </c>
      <c r="C4" s="44" t="s">
        <v>3</v>
      </c>
      <c r="D4" s="45"/>
      <c r="E4" s="46"/>
      <c r="I4" s="1"/>
    </row>
    <row r="5" spans="1:9">
      <c r="A5" s="42"/>
      <c r="B5" s="43"/>
      <c r="C5" s="3" t="s">
        <v>4</v>
      </c>
      <c r="D5" s="4" t="s">
        <v>0</v>
      </c>
      <c r="E5" s="5" t="s">
        <v>5</v>
      </c>
      <c r="I5" s="1"/>
    </row>
    <row r="6" spans="1:9" ht="20.100000000000001" customHeight="1">
      <c r="A6" s="29">
        <v>1</v>
      </c>
      <c r="B6" s="6" t="s">
        <v>6</v>
      </c>
      <c r="C6" s="7"/>
      <c r="D6" s="8"/>
      <c r="E6" s="9"/>
      <c r="I6" s="1"/>
    </row>
    <row r="7" spans="1:9" ht="20.100000000000001" customHeight="1">
      <c r="A7" s="30"/>
      <c r="B7" s="10" t="s">
        <v>7</v>
      </c>
      <c r="C7" s="7"/>
      <c r="D7" s="8"/>
      <c r="E7" s="11">
        <f t="shared" ref="E7:E20" si="0">C7*D7</f>
        <v>0</v>
      </c>
      <c r="I7" s="1"/>
    </row>
    <row r="8" spans="1:9" ht="20.100000000000001" customHeight="1">
      <c r="A8" s="30"/>
      <c r="B8" s="10" t="s">
        <v>8</v>
      </c>
      <c r="C8" s="7"/>
      <c r="D8" s="8"/>
      <c r="E8" s="11">
        <f t="shared" si="0"/>
        <v>0</v>
      </c>
      <c r="I8" s="1"/>
    </row>
    <row r="9" spans="1:9" ht="31.15" customHeight="1">
      <c r="A9" s="30"/>
      <c r="B9" s="12" t="s">
        <v>9</v>
      </c>
      <c r="C9" s="7"/>
      <c r="D9" s="8"/>
      <c r="E9" s="11">
        <f t="shared" si="0"/>
        <v>0</v>
      </c>
      <c r="I9" s="1"/>
    </row>
    <row r="10" spans="1:9" ht="34.15" customHeight="1">
      <c r="A10" s="30"/>
      <c r="B10" s="12" t="s">
        <v>10</v>
      </c>
      <c r="C10" s="7"/>
      <c r="D10" s="8"/>
      <c r="E10" s="11">
        <f t="shared" si="0"/>
        <v>0</v>
      </c>
      <c r="I10" s="1"/>
    </row>
    <row r="11" spans="1:9" ht="15">
      <c r="A11" s="31"/>
      <c r="B11" s="13" t="s">
        <v>11</v>
      </c>
      <c r="C11" s="14"/>
      <c r="D11" s="15"/>
      <c r="E11" s="16">
        <f>SUM(E7:E10)</f>
        <v>0</v>
      </c>
      <c r="I11" s="1"/>
    </row>
    <row r="12" spans="1:9" ht="20.100000000000001" customHeight="1">
      <c r="A12" s="29">
        <v>2</v>
      </c>
      <c r="B12" s="6" t="s">
        <v>12</v>
      </c>
      <c r="C12" s="7"/>
      <c r="D12" s="8"/>
      <c r="E12" s="11"/>
      <c r="I12" s="1"/>
    </row>
    <row r="13" spans="1:9" ht="20.100000000000001" customHeight="1">
      <c r="A13" s="30"/>
      <c r="B13" s="10" t="s">
        <v>13</v>
      </c>
      <c r="C13" s="7"/>
      <c r="D13" s="8"/>
      <c r="E13" s="11">
        <f t="shared" si="0"/>
        <v>0</v>
      </c>
      <c r="I13" s="1"/>
    </row>
    <row r="14" spans="1:9" ht="20.100000000000001" customHeight="1">
      <c r="A14" s="30"/>
      <c r="B14" s="10" t="s">
        <v>14</v>
      </c>
      <c r="C14" s="7"/>
      <c r="D14" s="8"/>
      <c r="E14" s="11">
        <f t="shared" si="0"/>
        <v>0</v>
      </c>
      <c r="I14" s="1"/>
    </row>
    <row r="15" spans="1:9" ht="15">
      <c r="A15" s="31"/>
      <c r="B15" s="13" t="s">
        <v>15</v>
      </c>
      <c r="C15" s="14"/>
      <c r="D15" s="15"/>
      <c r="E15" s="16">
        <f>SUM(E12:E14)</f>
        <v>0</v>
      </c>
      <c r="I15" s="1"/>
    </row>
    <row r="16" spans="1:9" ht="20.100000000000001" customHeight="1">
      <c r="A16" s="29">
        <v>3</v>
      </c>
      <c r="B16" s="6" t="s">
        <v>16</v>
      </c>
      <c r="C16" s="7"/>
      <c r="D16" s="8"/>
      <c r="E16" s="11"/>
      <c r="I16" s="1"/>
    </row>
    <row r="17" spans="1:9" ht="20.100000000000001" customHeight="1">
      <c r="A17" s="30"/>
      <c r="B17" s="10" t="s">
        <v>17</v>
      </c>
      <c r="C17" s="7"/>
      <c r="D17" s="8"/>
      <c r="E17" s="11">
        <f t="shared" si="0"/>
        <v>0</v>
      </c>
      <c r="I17" s="1"/>
    </row>
    <row r="18" spans="1:9" ht="20.100000000000001" customHeight="1">
      <c r="A18" s="30"/>
      <c r="B18" s="10" t="s">
        <v>18</v>
      </c>
      <c r="C18" s="7"/>
      <c r="D18" s="8"/>
      <c r="E18" s="11">
        <f t="shared" si="0"/>
        <v>0</v>
      </c>
      <c r="I18" s="1"/>
    </row>
    <row r="19" spans="1:9" ht="20.100000000000001" customHeight="1">
      <c r="A19" s="30"/>
      <c r="B19" s="10" t="s">
        <v>19</v>
      </c>
      <c r="C19" s="7"/>
      <c r="D19" s="8"/>
      <c r="E19" s="11">
        <f t="shared" si="0"/>
        <v>0</v>
      </c>
      <c r="I19" s="1"/>
    </row>
    <row r="20" spans="1:9" ht="20.100000000000001" customHeight="1">
      <c r="A20" s="30"/>
      <c r="B20" s="10" t="s">
        <v>20</v>
      </c>
      <c r="C20" s="7"/>
      <c r="D20" s="8"/>
      <c r="E20" s="11">
        <f t="shared" si="0"/>
        <v>0</v>
      </c>
      <c r="I20" s="1"/>
    </row>
    <row r="21" spans="1:9" ht="15">
      <c r="A21" s="31"/>
      <c r="B21" s="13" t="s">
        <v>21</v>
      </c>
      <c r="C21" s="14"/>
      <c r="D21" s="15"/>
      <c r="E21" s="16">
        <f>SUM(E17:E20)</f>
        <v>0</v>
      </c>
      <c r="I21" s="1"/>
    </row>
    <row r="22" spans="1:9" ht="20.100000000000001" customHeight="1">
      <c r="A22" s="29">
        <v>4</v>
      </c>
      <c r="B22" s="6" t="s">
        <v>22</v>
      </c>
      <c r="C22" s="7"/>
      <c r="D22" s="8"/>
      <c r="E22" s="11"/>
      <c r="I22" s="1"/>
    </row>
    <row r="23" spans="1:9" ht="20.100000000000001" customHeight="1">
      <c r="A23" s="30"/>
      <c r="B23" s="10" t="s">
        <v>23</v>
      </c>
      <c r="C23" s="7"/>
      <c r="D23" s="8"/>
      <c r="E23" s="11">
        <f t="shared" ref="E23:E25" si="1">C23*D23</f>
        <v>0</v>
      </c>
      <c r="I23" s="1"/>
    </row>
    <row r="24" spans="1:9" ht="20.100000000000001" customHeight="1">
      <c r="A24" s="30"/>
      <c r="B24" s="10" t="s">
        <v>24</v>
      </c>
      <c r="C24" s="7"/>
      <c r="D24" s="8"/>
      <c r="E24" s="11">
        <f t="shared" si="1"/>
        <v>0</v>
      </c>
      <c r="I24" s="1"/>
    </row>
    <row r="25" spans="1:9" ht="20.100000000000001" customHeight="1">
      <c r="A25" s="30"/>
      <c r="B25" s="10" t="s">
        <v>25</v>
      </c>
      <c r="C25" s="7"/>
      <c r="D25" s="8"/>
      <c r="E25" s="11">
        <f t="shared" si="1"/>
        <v>0</v>
      </c>
      <c r="I25" s="1"/>
    </row>
    <row r="26" spans="1:9" ht="15">
      <c r="A26" s="31"/>
      <c r="B26" s="13" t="s">
        <v>26</v>
      </c>
      <c r="C26" s="14"/>
      <c r="D26" s="15"/>
      <c r="E26" s="16">
        <f>SUM(E22:E25)</f>
        <v>0</v>
      </c>
      <c r="I26" s="1"/>
    </row>
    <row r="27" spans="1:9" ht="7.15" customHeight="1">
      <c r="A27" s="32"/>
      <c r="B27" s="33"/>
      <c r="C27" s="33"/>
      <c r="D27" s="33"/>
      <c r="E27" s="34"/>
      <c r="I27" s="1"/>
    </row>
    <row r="28" spans="1:9" ht="20.100000000000001" customHeight="1">
      <c r="A28" s="17"/>
      <c r="B28" s="18" t="s">
        <v>3</v>
      </c>
      <c r="C28" s="19">
        <f>C11+C15+C21+C26</f>
        <v>0</v>
      </c>
      <c r="D28" s="19"/>
      <c r="E28" s="20">
        <f>E11+E15+E21+E26</f>
        <v>0</v>
      </c>
      <c r="I28" s="1"/>
    </row>
    <row r="29" spans="1:9" ht="20.100000000000001" customHeight="1">
      <c r="B29" s="21" t="s">
        <v>27</v>
      </c>
      <c r="C29" s="22"/>
      <c r="D29" s="19"/>
      <c r="E29" s="23">
        <f>E28*20/100</f>
        <v>0</v>
      </c>
      <c r="I29" s="1"/>
    </row>
    <row r="30" spans="1:9" ht="20.100000000000001" customHeight="1" thickBot="1">
      <c r="B30" s="24" t="s">
        <v>28</v>
      </c>
      <c r="C30" s="25"/>
      <c r="D30" s="26"/>
      <c r="E30" s="27">
        <f>E28+E29</f>
        <v>0</v>
      </c>
      <c r="I30" s="1"/>
    </row>
    <row r="31" spans="1:9">
      <c r="B31" s="28"/>
      <c r="I31" s="1"/>
    </row>
    <row r="32" spans="1:9">
      <c r="B32" s="28"/>
      <c r="I32" s="1"/>
    </row>
  </sheetData>
  <mergeCells count="11">
    <mergeCell ref="A2:E2"/>
    <mergeCell ref="A1:E1"/>
    <mergeCell ref="A4:A5"/>
    <mergeCell ref="B4:B5"/>
    <mergeCell ref="C4:E4"/>
    <mergeCell ref="A3:E3"/>
    <mergeCell ref="A6:A11"/>
    <mergeCell ref="A12:A15"/>
    <mergeCell ref="A16:A21"/>
    <mergeCell ref="A22:A26"/>
    <mergeCell ref="A27:E27"/>
  </mergeCells>
  <pageMargins left="0.25" right="0.25" top="0.75" bottom="0.75" header="0.3" footer="0.3"/>
  <pageSetup paperSize="9" scale="74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2024-11-06T15:10:18Z</cp:lastPrinted>
  <dcterms:created xsi:type="dcterms:W3CDTF">2018-07-24T13:51:59Z</dcterms:created>
  <dcterms:modified xsi:type="dcterms:W3CDTF">2024-12-09T13:20:19Z</dcterms:modified>
</cp:coreProperties>
</file>