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mc:AlternateContent xmlns:mc="http://schemas.openxmlformats.org/markup-compatibility/2006">
    <mc:Choice Requires="x15">
      <x15ac:absPath xmlns:x15ac="http://schemas.microsoft.com/office/spreadsheetml/2010/11/ac" url="P:\TRANSVERSE\CELLULE-MARCHE\MARCHES\MARCHES 2024\MAPA N° 2024099DH19905_CREATION DE L'UNITE DE SOINS EMILE ROUX\DCE V SC DEF 12 2024\DCE PLACE\241216 - HAD (PRO-DCE)\"/>
    </mc:Choice>
  </mc:AlternateContent>
  <xr:revisionPtr revIDLastSave="0" documentId="13_ncr:1_{EFDA707F-E096-4CE9-9BA0-4AFFAECB099C}" xr6:coauthVersionLast="47" xr6:coauthVersionMax="47" xr10:uidLastSave="{00000000-0000-0000-0000-000000000000}"/>
  <bookViews>
    <workbookView xWindow="-108" yWindow="-108" windowWidth="20376" windowHeight="12096" tabRatio="500" xr2:uid="{00000000-000D-0000-FFFF-FFFF00000000}"/>
  </bookViews>
  <sheets>
    <sheet name="DPGF - Lot 01 " sheetId="4" r:id="rId1"/>
  </sheets>
  <definedNames>
    <definedName name="_Toc181367002" localSheetId="0">'DPGF - Lot 01 '!$B$30</definedName>
    <definedName name="Excel_BuiltIn_Print_Area" localSheetId="0">'DPGF - Lot 01 '!$B$1:$F$8</definedName>
    <definedName name="_xlnm.Print_Area" localSheetId="0">'DPGF - Lot 01 '!$A$2:$F$86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62" i="4" l="1"/>
  <c r="F58" i="4"/>
  <c r="F59" i="4"/>
  <c r="F57" i="4"/>
  <c r="F54" i="4"/>
  <c r="F50" i="4"/>
  <c r="F51" i="4"/>
  <c r="F29" i="4"/>
  <c r="F30" i="4"/>
  <c r="F31" i="4"/>
  <c r="F32" i="4"/>
  <c r="F49" i="4" l="1"/>
  <c r="F56" i="4"/>
  <c r="F26" i="4" l="1"/>
  <c r="F25" i="4"/>
  <c r="F12" i="4"/>
  <c r="F13" i="4"/>
  <c r="F24" i="4" l="1"/>
  <c r="F11" i="4"/>
  <c r="F67" i="4"/>
  <c r="F55" i="4"/>
  <c r="F53" i="4"/>
  <c r="F28" i="4"/>
  <c r="F27" i="4" s="1"/>
  <c r="F52" i="4" l="1"/>
  <c r="F74" i="4"/>
  <c r="F73" i="4"/>
  <c r="F72" i="4"/>
  <c r="F70" i="4"/>
  <c r="F69" i="4"/>
  <c r="F68" i="4"/>
  <c r="F65" i="4"/>
  <c r="F64" i="4"/>
  <c r="F61" i="4"/>
  <c r="F60" i="4" s="1"/>
  <c r="F48" i="4"/>
  <c r="F47" i="4"/>
  <c r="F46" i="4"/>
  <c r="F43" i="4"/>
  <c r="F42" i="4"/>
  <c r="F41" i="4"/>
  <c r="F40" i="4"/>
  <c r="F39" i="4"/>
  <c r="F37" i="4"/>
  <c r="F36" i="4"/>
  <c r="F35" i="4"/>
  <c r="F34" i="4"/>
  <c r="F23" i="4"/>
  <c r="F22" i="4"/>
  <c r="F21" i="4"/>
  <c r="F20" i="4"/>
  <c r="F19" i="4"/>
  <c r="F18" i="4"/>
  <c r="F16" i="4"/>
  <c r="F15" i="4"/>
  <c r="F14" i="4"/>
  <c r="F10" i="4"/>
  <c r="F44" i="4" l="1"/>
  <c r="F9" i="4"/>
  <c r="F66" i="4"/>
  <c r="F63" i="4" s="1"/>
  <c r="F38" i="4"/>
  <c r="F33" i="4"/>
  <c r="F71" i="4"/>
  <c r="F17" i="4"/>
  <c r="F76" i="4" l="1"/>
  <c r="F77" i="4" s="1"/>
  <c r="F78" i="4" s="1"/>
</calcChain>
</file>

<file path=xl/sharedStrings.xml><?xml version="1.0" encoding="utf-8"?>
<sst xmlns="http://schemas.openxmlformats.org/spreadsheetml/2006/main" count="201" uniqueCount="154">
  <si>
    <t>Désignation</t>
  </si>
  <si>
    <t>Unité</t>
  </si>
  <si>
    <t>Quantité</t>
  </si>
  <si>
    <t>Prix Unitaire € HT</t>
  </si>
  <si>
    <t>Montant Total € HT</t>
  </si>
  <si>
    <t>à                                                                 le</t>
  </si>
  <si>
    <t>m²</t>
  </si>
  <si>
    <t>ml</t>
  </si>
  <si>
    <t>U</t>
  </si>
  <si>
    <t>Ens</t>
  </si>
  <si>
    <t>TVA 20%</t>
  </si>
  <si>
    <t>SOUS-TOTAL en € HT</t>
  </si>
  <si>
    <t>SOUS-TOTAL en € TTC</t>
  </si>
  <si>
    <r>
      <t xml:space="preserve">MARCHE DE TRAVAUX : 
</t>
    </r>
    <r>
      <rPr>
        <b/>
        <sz val="14"/>
        <color rgb="FF000000"/>
        <rFont val="Arial"/>
        <family val="2"/>
      </rPr>
      <t>CREATION D’UNE UNITE DE SOINS ADULTES - HAD
AU SEIN DE L’HOPITAL EMILE ROUX (AP-HP)</t>
    </r>
    <r>
      <rPr>
        <b/>
        <sz val="14"/>
        <color indexed="8"/>
        <rFont val="Arial"/>
        <family val="2"/>
      </rPr>
      <t xml:space="preserve">
</t>
    </r>
    <r>
      <rPr>
        <b/>
        <sz val="11"/>
        <color theme="1" tint="0.249977111117893"/>
        <rFont val="Arial"/>
        <family val="2"/>
      </rPr>
      <t>1, Avenue Verdun – 94450 Limeil-Brévannes</t>
    </r>
  </si>
  <si>
    <t>4.	DEPLOMBAGE – DEPOSE - RAGREAGE</t>
  </si>
  <si>
    <t>6.	FAUX-PLAFONDS</t>
  </si>
  <si>
    <t>6.1 FAUX PLAFOND ACOUSTIQUE EN DALLE DE LAINE MINERALE</t>
  </si>
  <si>
    <t>6.2 FAUX PLAFOND EN DALLES LAVABLES</t>
  </si>
  <si>
    <t>6.3 SOFFITES</t>
  </si>
  <si>
    <t>6.4 JOUES D’ARRET DE PLAFOND</t>
  </si>
  <si>
    <t>6.5 TRAPPE DE VISITE</t>
  </si>
  <si>
    <t>7.	MENUISERIES INTERIEURES – MOBILIER</t>
  </si>
  <si>
    <t>8.	MENUISERIES EXTERIEURES</t>
  </si>
  <si>
    <t>9.	CARRELAGES / FAIENCES / SOLS SOUPLES</t>
  </si>
  <si>
    <t>10.	PEINTURES</t>
  </si>
  <si>
    <t xml:space="preserve">       9.3.1	Carrelage Grès Cérame 20*20</t>
  </si>
  <si>
    <t xml:space="preserve">       9.3.2	Plinthes à gorge 10 x 20</t>
  </si>
  <si>
    <t xml:space="preserve">       9.3.3	Barres de seuil</t>
  </si>
  <si>
    <t xml:space="preserve">9.1 REPARATION ET NETTOYAGE DES CARRELAGES EXISTANTS </t>
  </si>
  <si>
    <t>9.2 REVETEMENT EN LINOLEUM</t>
  </si>
  <si>
    <t xml:space="preserve">9.3 REVETEMENT EN CARRELAGE </t>
  </si>
  <si>
    <t>9.4 FAIENCE</t>
  </si>
  <si>
    <t>10.2 BOISERIES</t>
  </si>
  <si>
    <t>10.3 METAUX</t>
  </si>
  <si>
    <t>Pm</t>
  </si>
  <si>
    <t>N°</t>
  </si>
  <si>
    <t xml:space="preserve">Les valeurs données sur ce document sont indicatives, elles ne peuvent en aucun cas servir pour le chiffrage des entreprises. </t>
  </si>
  <si>
    <t>L'entrepreneur est réputé avoir pris connaissance des lieux et de toutes les conditions pouvant influencer l'exécution de ses travaux.</t>
  </si>
  <si>
    <t>10.</t>
  </si>
  <si>
    <t>2.</t>
  </si>
  <si>
    <t xml:space="preserve">PREPARATION DE CHANTIER ET ETUDES D’EXECUTION </t>
  </si>
  <si>
    <t>2.1</t>
  </si>
  <si>
    <t>2.3</t>
  </si>
  <si>
    <t>2.4</t>
  </si>
  <si>
    <t>2.5</t>
  </si>
  <si>
    <t>2.2</t>
  </si>
  <si>
    <t>3.</t>
  </si>
  <si>
    <t>3.1</t>
  </si>
  <si>
    <t>3.2</t>
  </si>
  <si>
    <t>3.3</t>
  </si>
  <si>
    <t>3.4</t>
  </si>
  <si>
    <t>3.5</t>
  </si>
  <si>
    <t>3.6</t>
  </si>
  <si>
    <t>3.7</t>
  </si>
  <si>
    <t>NOTIFICATION ET DEMARCHES ADMINISTRATIVES</t>
  </si>
  <si>
    <t>4.1</t>
  </si>
  <si>
    <t>4.</t>
  </si>
  <si>
    <t>4.2</t>
  </si>
  <si>
    <t>4.3</t>
  </si>
  <si>
    <t>4.4</t>
  </si>
  <si>
    <t>4.5</t>
  </si>
  <si>
    <t>5.</t>
  </si>
  <si>
    <t>5.1</t>
  </si>
  <si>
    <t>5.2</t>
  </si>
  <si>
    <t>5.3</t>
  </si>
  <si>
    <t>5.4</t>
  </si>
  <si>
    <t>6.</t>
  </si>
  <si>
    <t>6.1</t>
  </si>
  <si>
    <t>6.2</t>
  </si>
  <si>
    <t>6.3</t>
  </si>
  <si>
    <t>6.4</t>
  </si>
  <si>
    <t>6.5</t>
  </si>
  <si>
    <t>7.</t>
  </si>
  <si>
    <t>7.1</t>
  </si>
  <si>
    <t>7.2</t>
  </si>
  <si>
    <t>7.3</t>
  </si>
  <si>
    <t>7.4</t>
  </si>
  <si>
    <t>7.5</t>
  </si>
  <si>
    <t>7.6</t>
  </si>
  <si>
    <t>7.7</t>
  </si>
  <si>
    <t>7.5.1</t>
  </si>
  <si>
    <t>7.5.2</t>
  </si>
  <si>
    <t>7.6.1</t>
  </si>
  <si>
    <t>7.6.2</t>
  </si>
  <si>
    <t>8.</t>
  </si>
  <si>
    <t>9.</t>
  </si>
  <si>
    <t>9.1</t>
  </si>
  <si>
    <t>9.2</t>
  </si>
  <si>
    <t>9.3</t>
  </si>
  <si>
    <t>9.3.1</t>
  </si>
  <si>
    <t>9.3.2</t>
  </si>
  <si>
    <t>9.3.3</t>
  </si>
  <si>
    <t>9.4</t>
  </si>
  <si>
    <t>10.1</t>
  </si>
  <si>
    <t>10.2</t>
  </si>
  <si>
    <t>10.3</t>
  </si>
  <si>
    <t>2.2.1</t>
  </si>
  <si>
    <t>2.2.2</t>
  </si>
  <si>
    <t>TRAVAUX PREPARATOIRES</t>
  </si>
  <si>
    <t>Visites d’inspection</t>
  </si>
  <si>
    <t>Protection et sauvegarde des existants</t>
  </si>
  <si>
    <t xml:space="preserve">DOSSIER D'EXECUTION </t>
  </si>
  <si>
    <t xml:space="preserve">SYNTHESE DES ETUDES </t>
  </si>
  <si>
    <t>DOSSIER DES OUVRAGES EXECUTES</t>
  </si>
  <si>
    <t>3.7.1</t>
  </si>
  <si>
    <t>3.7.2</t>
  </si>
  <si>
    <t>Nettoyage quotidien de chantier</t>
  </si>
  <si>
    <t>Repli et nettoyage de fin de chantier</t>
  </si>
  <si>
    <t>NETTOYAGES ET REPLI DES INSTALLATIONS</t>
  </si>
  <si>
    <t>ECHAFAUDAGES</t>
  </si>
  <si>
    <t>EAU</t>
  </si>
  <si>
    <t>ARMOIRE ELECTRIQUE DE CHANTIER</t>
  </si>
  <si>
    <t>CONSTAT AVANT TRAVAUX</t>
  </si>
  <si>
    <t>PANNEAU DE CHANTIER</t>
  </si>
  <si>
    <t xml:space="preserve">INSTALLATION ET BALISAGE DE CHANTIER </t>
  </si>
  <si>
    <t>INSTALLATION DE CHANTIER</t>
  </si>
  <si>
    <t>Cadre de Bordereau - Lot 01 - TCE (Lots architecturaux)</t>
  </si>
  <si>
    <t>h</t>
  </si>
  <si>
    <t>POSE DES MATIERES ET OUVRAGES CONTAMINES
    4.1.1	Prescriptions règlementaires de base 
    4.1.2	Méthodologie
    4.1.3	Contrôle initial
    4.1.4	Confinement et protections de la zone d’intervention
    4.1.5	Mises hors service
    4.1.6	Dépose du revêtement
    4.1.7	Dépose d’ouvrages
    4.1.8	Contrôles en fin d’opération
    4.1.9	Rapport final d’intervention</t>
  </si>
  <si>
    <t>m³</t>
  </si>
  <si>
    <t>DEPOSE DES FAUX PLAFONDS / CORNICHES</t>
  </si>
  <si>
    <t>DEPOSE DES SOLS ET FAÏENCES</t>
  </si>
  <si>
    <t xml:space="preserve">RAGREAGE </t>
  </si>
  <si>
    <t>GRAVOIS</t>
  </si>
  <si>
    <t>CLOISONS - PLATRERIES</t>
  </si>
  <si>
    <t>CONTRE-CLOISON IGNIFUGE POUR PAROIS CF1H</t>
  </si>
  <si>
    <t>CLOISON 72/48</t>
  </si>
  <si>
    <t>GAINE TECHNIQUE VERTICALE</t>
  </si>
  <si>
    <t>REBOUCHAGE - RACCORD - CALFEUTREMENT</t>
  </si>
  <si>
    <t>-</t>
  </si>
  <si>
    <t>CARACTERISTIQUES DES PORTES</t>
  </si>
  <si>
    <t>SYSTEME D’INTEROUVERTURE SUR ORGANIGRAMME</t>
  </si>
  <si>
    <t>PORTES DEPLACEES-RETOURNEES</t>
  </si>
  <si>
    <t xml:space="preserve">REPARATION DES LAMBRIS EXISTANTS </t>
  </si>
  <si>
    <t xml:space="preserve">PORTES INTERIEURES STRRATIFIEES 1 VENTAIL </t>
  </si>
  <si>
    <t xml:space="preserve">Porte pleine isophonique 900*2040 </t>
  </si>
  <si>
    <t>Porte pleine 800*2040 CF1/2h avec ferme-porte</t>
  </si>
  <si>
    <t>MOBILIER</t>
  </si>
  <si>
    <t>Cuisine</t>
  </si>
  <si>
    <t>Rangements avec étagères</t>
  </si>
  <si>
    <t>Rangements avec portes CF1/2h</t>
  </si>
  <si>
    <t xml:space="preserve">	Panneau de porte de bureaux</t>
  </si>
  <si>
    <t>Panneaux de portes de service</t>
  </si>
  <si>
    <t xml:space="preserve">	Panneau d’étage</t>
  </si>
  <si>
    <t>SIGNALETIQUE</t>
  </si>
  <si>
    <t xml:space="preserve">7.7.2	</t>
  </si>
  <si>
    <t>7.7.1</t>
  </si>
  <si>
    <t>7.7.3</t>
  </si>
  <si>
    <t>REPARATION DES MENUISERIES EXTERIEURES</t>
  </si>
  <si>
    <t>8.1</t>
  </si>
  <si>
    <t>STORES INTERIEURES</t>
  </si>
  <si>
    <t>8.2</t>
  </si>
  <si>
    <t>10.1 PEINTURE AQUEUSE EN RESINE ACRYLIQUE SUR MURS ET PLAFONDS</t>
  </si>
  <si>
    <t>Validité de l'offre : 120 jours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</si>
</sst>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28" x14ac:knownFonts="1">
    <font>
      <sz val="10"/>
      <name val="Arial"/>
      <family val="2"/>
    </font>
    <font>
      <sz val="10"/>
      <color indexed="9"/>
      <name val="Arial"/>
      <family val="2"/>
    </font>
    <font>
      <b/>
      <sz val="10"/>
      <color indexed="8"/>
      <name val="Arial"/>
      <family val="2"/>
    </font>
    <font>
      <sz val="10"/>
      <color indexed="10"/>
      <name val="Arial"/>
      <family val="2"/>
    </font>
    <font>
      <b/>
      <sz val="10"/>
      <color indexed="9"/>
      <name val="Arial"/>
      <family val="2"/>
    </font>
    <font>
      <i/>
      <sz val="10"/>
      <color indexed="23"/>
      <name val="Arial"/>
      <family val="2"/>
    </font>
    <font>
      <sz val="10"/>
      <color indexed="17"/>
      <name val="Arial"/>
      <family val="2"/>
    </font>
    <font>
      <sz val="18"/>
      <color indexed="8"/>
      <name val="Arial"/>
      <family val="2"/>
    </font>
    <font>
      <sz val="12"/>
      <color indexed="8"/>
      <name val="Arial"/>
      <family val="2"/>
    </font>
    <font>
      <b/>
      <sz val="24"/>
      <color indexed="8"/>
      <name val="Arial"/>
      <family val="2"/>
    </font>
    <font>
      <sz val="10"/>
      <color indexed="19"/>
      <name val="Arial"/>
      <family val="2"/>
    </font>
    <font>
      <sz val="11"/>
      <name val="Arial"/>
      <family val="2"/>
    </font>
    <font>
      <b/>
      <sz val="11"/>
      <name val="Arial"/>
      <family val="2"/>
    </font>
    <font>
      <b/>
      <sz val="14"/>
      <color indexed="8"/>
      <name val="Arial"/>
      <family val="2"/>
    </font>
    <font>
      <b/>
      <sz val="12"/>
      <color indexed="8"/>
      <name val="Arial"/>
      <family val="2"/>
    </font>
    <font>
      <b/>
      <sz val="10"/>
      <name val="Arial"/>
      <family val="2"/>
    </font>
    <font>
      <sz val="11"/>
      <color indexed="8"/>
      <name val="Arial"/>
      <family val="2"/>
      <charset val="1"/>
    </font>
    <font>
      <sz val="10"/>
      <name val="Arial"/>
      <family val="2"/>
    </font>
    <font>
      <b/>
      <sz val="12"/>
      <color theme="0"/>
      <name val="Arial"/>
      <family val="2"/>
    </font>
    <font>
      <sz val="10"/>
      <color indexed="8"/>
      <name val="Arial"/>
      <family val="2"/>
    </font>
    <font>
      <sz val="9"/>
      <color indexed="8"/>
      <name val="Arial"/>
      <family val="2"/>
    </font>
    <font>
      <b/>
      <sz val="11"/>
      <color theme="1" tint="0.249977111117893"/>
      <name val="Arial"/>
      <family val="2"/>
    </font>
    <font>
      <b/>
      <sz val="14"/>
      <color rgb="FF000000"/>
      <name val="Arial"/>
      <family val="2"/>
    </font>
    <font>
      <sz val="8"/>
      <color rgb="FF000000"/>
      <name val="Arial"/>
      <family val="2"/>
    </font>
    <font>
      <sz val="8"/>
      <name val="Arial"/>
      <family val="2"/>
    </font>
    <font>
      <sz val="8"/>
      <color indexed="8"/>
      <name val="Arial"/>
      <family val="2"/>
    </font>
    <font>
      <sz val="7"/>
      <name val="Arial"/>
      <family val="2"/>
    </font>
    <font>
      <sz val="10"/>
      <color rgb="FF000000"/>
      <name val="Arial"/>
      <family val="2"/>
    </font>
  </fonts>
  <fills count="17">
    <fill>
      <patternFill patternType="none"/>
    </fill>
    <fill>
      <patternFill patternType="gray125"/>
    </fill>
    <fill>
      <patternFill patternType="solid">
        <fgColor indexed="8"/>
        <bgColor indexed="58"/>
      </patternFill>
    </fill>
    <fill>
      <patternFill patternType="solid">
        <fgColor indexed="23"/>
        <bgColor indexed="55"/>
      </patternFill>
    </fill>
    <fill>
      <patternFill patternType="solid">
        <fgColor indexed="41"/>
        <bgColor indexed="31"/>
      </patternFill>
    </fill>
    <fill>
      <patternFill patternType="solid">
        <fgColor indexed="27"/>
        <bgColor indexed="42"/>
      </patternFill>
    </fill>
    <fill>
      <patternFill patternType="solid">
        <fgColor indexed="47"/>
        <bgColor indexed="41"/>
      </patternFill>
    </fill>
    <fill>
      <patternFill patternType="solid">
        <fgColor indexed="10"/>
        <bgColor indexed="16"/>
      </patternFill>
    </fill>
    <fill>
      <patternFill patternType="solid">
        <fgColor indexed="42"/>
        <bgColor indexed="27"/>
      </patternFill>
    </fill>
    <fill>
      <patternFill patternType="solid">
        <fgColor indexed="26"/>
        <bgColor indexed="9"/>
      </patternFill>
    </fill>
    <fill>
      <patternFill patternType="solid">
        <fgColor indexed="9"/>
        <bgColor indexed="26"/>
      </patternFill>
    </fill>
    <fill>
      <patternFill patternType="solid">
        <fgColor theme="2"/>
        <bgColor indexed="31"/>
      </patternFill>
    </fill>
    <fill>
      <patternFill patternType="solid">
        <fgColor rgb="FFC00000"/>
        <bgColor indexed="64"/>
      </patternFill>
    </fill>
    <fill>
      <patternFill patternType="solid">
        <fgColor theme="5" tint="0.79998168889431442"/>
        <bgColor indexed="64"/>
      </patternFill>
    </fill>
    <fill>
      <patternFill patternType="solid">
        <fgColor theme="5" tint="0.79998168889431442"/>
        <bgColor indexed="26"/>
      </patternFill>
    </fill>
    <fill>
      <patternFill patternType="solid">
        <fgColor theme="5" tint="0.79998168889431442"/>
        <bgColor indexed="31"/>
      </patternFill>
    </fill>
    <fill>
      <patternFill patternType="solid">
        <fgColor theme="2" tint="-9.9978637043366805E-2"/>
        <bgColor indexed="31"/>
      </patternFill>
    </fill>
  </fills>
  <borders count="78">
    <border>
      <left/>
      <right/>
      <top/>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bottom/>
      <diagonal/>
    </border>
    <border>
      <left/>
      <right/>
      <top/>
      <bottom style="thin">
        <color indexed="64"/>
      </bottom>
      <diagonal/>
    </border>
    <border>
      <left/>
      <right style="thin">
        <color indexed="64"/>
      </right>
      <top/>
      <bottom style="thin">
        <color indexed="64"/>
      </bottom>
      <diagonal/>
    </border>
    <border>
      <left style="medium">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medium">
        <color indexed="64"/>
      </right>
      <top style="thin">
        <color indexed="64"/>
      </top>
      <bottom style="hair">
        <color indexed="64"/>
      </bottom>
      <diagonal/>
    </border>
    <border>
      <left style="medium">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medium">
        <color indexed="64"/>
      </right>
      <top style="hair">
        <color indexed="64"/>
      </top>
      <bottom style="thin">
        <color indexed="64"/>
      </bottom>
      <diagonal/>
    </border>
    <border>
      <left style="thin">
        <color theme="1" tint="0.499984740745262"/>
      </left>
      <right style="thin">
        <color theme="1" tint="0.499984740745262"/>
      </right>
      <top style="thin">
        <color theme="1" tint="0.499984740745262"/>
      </top>
      <bottom style="thin">
        <color theme="1" tint="0.499984740745262"/>
      </bottom>
      <diagonal/>
    </border>
    <border>
      <left style="thin">
        <color theme="1" tint="0.499984740745262"/>
      </left>
      <right style="medium">
        <color indexed="64"/>
      </right>
      <top style="thin">
        <color theme="1" tint="0.499984740745262"/>
      </top>
      <bottom style="thin">
        <color theme="1" tint="0.499984740745262"/>
      </bottom>
      <diagonal/>
    </border>
    <border>
      <left style="thin">
        <color theme="1" tint="0.499984740745262"/>
      </left>
      <right style="thin">
        <color theme="1" tint="0.499984740745262"/>
      </right>
      <top style="thin">
        <color theme="1" tint="0.499984740745262"/>
      </top>
      <bottom style="thin">
        <color indexed="64"/>
      </bottom>
      <diagonal/>
    </border>
    <border>
      <left style="thin">
        <color theme="1" tint="0.499984740745262"/>
      </left>
      <right style="medium">
        <color indexed="64"/>
      </right>
      <top style="thin">
        <color theme="1" tint="0.499984740745262"/>
      </top>
      <bottom style="thin">
        <color indexed="64"/>
      </bottom>
      <diagonal/>
    </border>
    <border>
      <left style="thin">
        <color theme="1" tint="0.34998626667073579"/>
      </left>
      <right style="thin">
        <color theme="1" tint="0.34998626667073579"/>
      </right>
      <top style="thin">
        <color indexed="64"/>
      </top>
      <bottom style="thin">
        <color theme="1" tint="0.34998626667073579"/>
      </bottom>
      <diagonal/>
    </border>
    <border>
      <left style="thin">
        <color theme="1" tint="0.34998626667073579"/>
      </left>
      <right style="medium">
        <color indexed="64"/>
      </right>
      <top style="thin">
        <color indexed="64"/>
      </top>
      <bottom style="thin">
        <color theme="1" tint="0.34998626667073579"/>
      </bottom>
      <diagonal/>
    </border>
    <border>
      <left style="medium">
        <color indexed="64"/>
      </left>
      <right style="thin">
        <color theme="1" tint="0.34998626667073579"/>
      </right>
      <top style="thin">
        <color theme="1" tint="0.34998626667073579"/>
      </top>
      <bottom style="thin">
        <color theme="1" tint="0.34998626667073579"/>
      </bottom>
      <diagonal/>
    </border>
    <border>
      <left style="thin">
        <color theme="1" tint="0.34998626667073579"/>
      </left>
      <right style="thin">
        <color theme="1" tint="0.34998626667073579"/>
      </right>
      <top style="thin">
        <color theme="1" tint="0.34998626667073579"/>
      </top>
      <bottom style="thin">
        <color theme="1" tint="0.34998626667073579"/>
      </bottom>
      <diagonal/>
    </border>
    <border>
      <left style="thin">
        <color theme="1" tint="0.34998626667073579"/>
      </left>
      <right style="medium">
        <color indexed="64"/>
      </right>
      <top style="thin">
        <color theme="1" tint="0.34998626667073579"/>
      </top>
      <bottom style="thin">
        <color theme="1" tint="0.34998626667073579"/>
      </bottom>
      <diagonal/>
    </border>
    <border>
      <left style="thin">
        <color theme="1" tint="0.34998626667073579"/>
      </left>
      <right style="thin">
        <color theme="1" tint="0.34998626667073579"/>
      </right>
      <top style="thin">
        <color theme="1" tint="0.34998626667073579"/>
      </top>
      <bottom style="thin">
        <color indexed="64"/>
      </bottom>
      <diagonal/>
    </border>
    <border>
      <left style="thin">
        <color theme="1" tint="0.34998626667073579"/>
      </left>
      <right style="medium">
        <color indexed="64"/>
      </right>
      <top style="thin">
        <color theme="1" tint="0.34998626667073579"/>
      </top>
      <bottom style="thin">
        <color indexed="64"/>
      </bottom>
      <diagonal/>
    </border>
    <border>
      <left style="medium">
        <color indexed="64"/>
      </left>
      <right style="hair">
        <color indexed="64"/>
      </right>
      <top style="hair">
        <color indexed="64"/>
      </top>
      <bottom/>
      <diagonal/>
    </border>
    <border>
      <left style="hair">
        <color indexed="64"/>
      </left>
      <right style="hair">
        <color indexed="64"/>
      </right>
      <top style="hair">
        <color indexed="64"/>
      </top>
      <bottom/>
      <diagonal/>
    </border>
    <border>
      <left style="hair">
        <color indexed="64"/>
      </left>
      <right style="medium">
        <color indexed="64"/>
      </right>
      <top style="hair">
        <color indexed="64"/>
      </top>
      <bottom/>
      <diagonal/>
    </border>
    <border>
      <left style="thin">
        <color theme="1" tint="0.34998626667073579"/>
      </left>
      <right style="thin">
        <color theme="1" tint="0.34998626667073579"/>
      </right>
      <top style="thin">
        <color indexed="64"/>
      </top>
      <bottom style="thin">
        <color indexed="64"/>
      </bottom>
      <diagonal/>
    </border>
    <border>
      <left style="thin">
        <color theme="1" tint="0.34998626667073579"/>
      </left>
      <right style="medium">
        <color indexed="64"/>
      </right>
      <top style="thin">
        <color indexed="64"/>
      </top>
      <bottom style="thin">
        <color indexed="64"/>
      </bottom>
      <diagonal/>
    </border>
    <border>
      <left style="medium">
        <color indexed="64"/>
      </left>
      <right style="thin">
        <color theme="1" tint="0.34998626667073579"/>
      </right>
      <top style="thin">
        <color theme="1" tint="0.34998626667073579"/>
      </top>
      <bottom style="medium">
        <color indexed="64"/>
      </bottom>
      <diagonal/>
    </border>
    <border>
      <left style="thin">
        <color theme="1" tint="0.34998626667073579"/>
      </left>
      <right style="thin">
        <color theme="1" tint="0.34998626667073579"/>
      </right>
      <top style="thin">
        <color theme="1" tint="0.34998626667073579"/>
      </top>
      <bottom style="medium">
        <color indexed="64"/>
      </bottom>
      <diagonal/>
    </border>
    <border>
      <left style="thin">
        <color theme="1" tint="0.34998626667073579"/>
      </left>
      <right style="medium">
        <color indexed="64"/>
      </right>
      <top style="thin">
        <color theme="1" tint="0.34998626667073579"/>
      </top>
      <bottom style="medium">
        <color indexed="64"/>
      </bottom>
      <diagonal/>
    </border>
    <border>
      <left style="medium">
        <color indexed="64"/>
      </left>
      <right style="hair">
        <color indexed="64"/>
      </right>
      <top style="medium">
        <color indexed="64"/>
      </top>
      <bottom style="hair">
        <color indexed="64"/>
      </bottom>
      <diagonal/>
    </border>
    <border>
      <left style="hair">
        <color indexed="64"/>
      </left>
      <right style="hair">
        <color indexed="64"/>
      </right>
      <top style="medium">
        <color indexed="64"/>
      </top>
      <bottom style="hair">
        <color indexed="64"/>
      </bottom>
      <diagonal/>
    </border>
    <border>
      <left style="hair">
        <color indexed="64"/>
      </left>
      <right style="medium">
        <color indexed="64"/>
      </right>
      <top style="medium">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right style="hair">
        <color indexed="64"/>
      </right>
      <top/>
      <bottom/>
      <diagonal/>
    </border>
    <border>
      <left/>
      <right style="thin">
        <color theme="1" tint="0.499984740745262"/>
      </right>
      <top style="thin">
        <color theme="1" tint="0.499984740745262"/>
      </top>
      <bottom style="thin">
        <color theme="1" tint="0.499984740745262"/>
      </bottom>
      <diagonal/>
    </border>
    <border>
      <left/>
      <right style="thin">
        <color theme="1" tint="0.499984740745262"/>
      </right>
      <top style="thin">
        <color theme="1" tint="0.499984740745262"/>
      </top>
      <bottom style="thin">
        <color indexed="64"/>
      </bottom>
      <diagonal/>
    </border>
    <border>
      <left/>
      <right style="thin">
        <color theme="1" tint="0.34998626667073579"/>
      </right>
      <top style="thin">
        <color indexed="64"/>
      </top>
      <bottom style="thin">
        <color theme="1" tint="0.34998626667073579"/>
      </bottom>
      <diagonal/>
    </border>
    <border>
      <left/>
      <right style="thin">
        <color theme="1" tint="0.34998626667073579"/>
      </right>
      <top style="thin">
        <color theme="1" tint="0.34998626667073579"/>
      </top>
      <bottom style="thin">
        <color theme="1" tint="0.34998626667073579"/>
      </bottom>
      <diagonal/>
    </border>
    <border>
      <left/>
      <right style="thin">
        <color theme="1" tint="0.34998626667073579"/>
      </right>
      <top style="thin">
        <color theme="1" tint="0.34998626667073579"/>
      </top>
      <bottom style="thin">
        <color indexed="64"/>
      </bottom>
      <diagonal/>
    </border>
    <border>
      <left/>
      <right style="thin">
        <color theme="1" tint="0.34998626667073579"/>
      </right>
      <top style="thin">
        <color indexed="64"/>
      </top>
      <bottom style="thin">
        <color indexed="64"/>
      </bottom>
      <diagonal/>
    </border>
    <border>
      <left/>
      <right style="thin">
        <color theme="1" tint="0.34998626667073579"/>
      </right>
      <top style="thin">
        <color theme="1" tint="0.34998626667073579"/>
      </top>
      <bottom style="medium">
        <color indexed="64"/>
      </bottom>
      <diagonal/>
    </border>
    <border>
      <left style="medium">
        <color indexed="64"/>
      </left>
      <right style="hair">
        <color indexed="64"/>
      </right>
      <top style="thin">
        <color theme="1" tint="0.34998626667073579"/>
      </top>
      <bottom style="hair">
        <color indexed="64"/>
      </bottom>
      <diagonal/>
    </border>
    <border>
      <left style="medium">
        <color indexed="64"/>
      </left>
      <right style="hair">
        <color indexed="64"/>
      </right>
      <top style="hair">
        <color indexed="64"/>
      </top>
      <bottom style="thin">
        <color theme="1" tint="0.34998626667073579"/>
      </bottom>
      <diagonal/>
    </border>
    <border>
      <left style="hair">
        <color indexed="64"/>
      </left>
      <right style="hair">
        <color indexed="64"/>
      </right>
      <top style="thin">
        <color theme="1" tint="0.34998626667073579"/>
      </top>
      <bottom style="hair">
        <color indexed="64"/>
      </bottom>
      <diagonal/>
    </border>
    <border>
      <left style="hair">
        <color indexed="64"/>
      </left>
      <right style="medium">
        <color indexed="64"/>
      </right>
      <top style="thin">
        <color theme="1" tint="0.34998626667073579"/>
      </top>
      <bottom style="hair">
        <color indexed="64"/>
      </bottom>
      <diagonal/>
    </border>
    <border>
      <left style="hair">
        <color indexed="64"/>
      </left>
      <right style="hair">
        <color indexed="64"/>
      </right>
      <top style="hair">
        <color indexed="64"/>
      </top>
      <bottom style="thin">
        <color theme="1" tint="0.34998626667073579"/>
      </bottom>
      <diagonal/>
    </border>
    <border>
      <left style="hair">
        <color indexed="64"/>
      </left>
      <right style="medium">
        <color indexed="64"/>
      </right>
      <top style="hair">
        <color indexed="64"/>
      </top>
      <bottom style="thin">
        <color theme="1" tint="0.34998626667073579"/>
      </bottom>
      <diagonal/>
    </border>
    <border>
      <left style="medium">
        <color indexed="64"/>
      </left>
      <right style="thin">
        <color theme="1" tint="0.34998626667073579"/>
      </right>
      <top/>
      <bottom style="thin">
        <color theme="1" tint="0.34998626667073579"/>
      </bottom>
      <diagonal/>
    </border>
    <border>
      <left style="medium">
        <color indexed="64"/>
      </left>
      <right style="thin">
        <color theme="1" tint="0.34998626667073579"/>
      </right>
      <top style="thin">
        <color theme="1" tint="0.34998626667073579"/>
      </top>
      <bottom/>
      <diagonal/>
    </border>
    <border>
      <left style="hair">
        <color indexed="64"/>
      </left>
      <right style="hair">
        <color indexed="64"/>
      </right>
      <top/>
      <bottom/>
      <diagonal/>
    </border>
    <border>
      <left style="hair">
        <color indexed="64"/>
      </left>
      <right style="medium">
        <color indexed="64"/>
      </right>
      <top/>
      <bottom/>
      <diagonal/>
    </border>
    <border>
      <left/>
      <right style="thin">
        <color theme="1" tint="0.499984740745262"/>
      </right>
      <top style="thin">
        <color indexed="64"/>
      </top>
      <bottom/>
      <diagonal/>
    </border>
    <border>
      <left style="thin">
        <color theme="1" tint="0.499984740745262"/>
      </left>
      <right style="thin">
        <color theme="1" tint="0.499984740745262"/>
      </right>
      <top style="thin">
        <color indexed="64"/>
      </top>
      <bottom/>
      <diagonal/>
    </border>
    <border>
      <left style="thin">
        <color theme="1" tint="0.499984740745262"/>
      </left>
      <right style="medium">
        <color indexed="64"/>
      </right>
      <top style="thin">
        <color indexed="64"/>
      </top>
      <bottom/>
      <diagonal/>
    </border>
    <border>
      <left/>
      <right style="thin">
        <color theme="1" tint="0.499984740745262"/>
      </right>
      <top/>
      <bottom style="thin">
        <color theme="1" tint="0.499984740745262"/>
      </bottom>
      <diagonal/>
    </border>
    <border>
      <left style="thin">
        <color theme="1" tint="0.499984740745262"/>
      </left>
      <right style="thin">
        <color theme="1" tint="0.499984740745262"/>
      </right>
      <top/>
      <bottom style="thin">
        <color theme="1" tint="0.499984740745262"/>
      </bottom>
      <diagonal/>
    </border>
    <border>
      <left style="thin">
        <color theme="1" tint="0.499984740745262"/>
      </left>
      <right style="medium">
        <color indexed="64"/>
      </right>
      <top/>
      <bottom style="thin">
        <color theme="1" tint="0.499984740745262"/>
      </bottom>
      <diagonal/>
    </border>
    <border>
      <left/>
      <right style="thin">
        <color theme="1" tint="0.34998626667073579"/>
      </right>
      <top style="thin">
        <color theme="1" tint="0.34998626667073579"/>
      </top>
      <bottom/>
      <diagonal/>
    </border>
    <border>
      <left style="thin">
        <color theme="1" tint="0.34998626667073579"/>
      </left>
      <right style="thin">
        <color theme="1" tint="0.34998626667073579"/>
      </right>
      <top style="thin">
        <color theme="1" tint="0.34998626667073579"/>
      </top>
      <bottom/>
      <diagonal/>
    </border>
    <border>
      <left style="thin">
        <color theme="1" tint="0.34998626667073579"/>
      </left>
      <right style="medium">
        <color indexed="64"/>
      </right>
      <top style="thin">
        <color theme="1" tint="0.34998626667073579"/>
      </top>
      <bottom/>
      <diagonal/>
    </border>
  </borders>
  <cellStyleXfs count="19">
    <xf numFmtId="0" fontId="0" fillId="0" borderId="0"/>
    <xf numFmtId="0" fontId="1" fillId="2" borderId="0" applyNumberFormat="0" applyBorder="0" applyAlignment="0" applyProtection="0"/>
    <xf numFmtId="0" fontId="1" fillId="3" borderId="0" applyNumberFormat="0" applyBorder="0" applyAlignment="0" applyProtection="0"/>
    <xf numFmtId="0" fontId="2" fillId="4" borderId="0" applyNumberFormat="0" applyBorder="0" applyAlignment="0" applyProtection="0"/>
    <xf numFmtId="0" fontId="2" fillId="5" borderId="0" applyNumberFormat="0" applyBorder="0" applyAlignment="0" applyProtection="0"/>
    <xf numFmtId="0" fontId="2" fillId="0" borderId="0" applyNumberFormat="0" applyFill="0" applyBorder="0" applyAlignment="0" applyProtection="0"/>
    <xf numFmtId="0" fontId="3" fillId="6" borderId="0" applyNumberFormat="0" applyBorder="0" applyAlignment="0" applyProtection="0"/>
    <xf numFmtId="0" fontId="3" fillId="6" borderId="0" applyNumberFormat="0" applyBorder="0" applyAlignment="0" applyProtection="0"/>
    <xf numFmtId="0" fontId="4" fillId="7" borderId="0" applyNumberFormat="0" applyBorder="0" applyAlignment="0" applyProtection="0"/>
    <xf numFmtId="0" fontId="5" fillId="0" borderId="0" applyNumberFormat="0" applyFill="0" applyBorder="0" applyAlignment="0" applyProtection="0"/>
    <xf numFmtId="0" fontId="6" fillId="8" borderId="0" applyNumberFormat="0" applyBorder="0" applyAlignment="0" applyProtection="0"/>
    <xf numFmtId="0" fontId="6" fillId="8" borderId="0" applyNumberFormat="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10" fillId="9" borderId="0" applyNumberFormat="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3" fillId="0" borderId="0" applyNumberFormat="0" applyFill="0" applyBorder="0" applyAlignment="0" applyProtection="0"/>
  </cellStyleXfs>
  <cellXfs count="141">
    <xf numFmtId="0" fontId="0" fillId="0" borderId="0" xfId="0"/>
    <xf numFmtId="0" fontId="11" fillId="0" borderId="0" xfId="0" applyFont="1" applyAlignment="1">
      <alignment horizontal="center"/>
    </xf>
    <xf numFmtId="0" fontId="11" fillId="0" borderId="0" xfId="0" applyFont="1"/>
    <xf numFmtId="0" fontId="12" fillId="0" borderId="0" xfId="0" applyFont="1" applyAlignment="1">
      <alignment horizontal="center" vertical="center" wrapText="1"/>
    </xf>
    <xf numFmtId="0" fontId="14" fillId="0" borderId="0" xfId="0" applyFont="1" applyAlignment="1">
      <alignment vertical="center" wrapText="1"/>
    </xf>
    <xf numFmtId="0" fontId="12" fillId="0" borderId="0" xfId="0" applyFont="1"/>
    <xf numFmtId="0" fontId="16" fillId="0" borderId="0" xfId="0" applyFont="1"/>
    <xf numFmtId="0" fontId="12" fillId="0" borderId="0" xfId="0" applyFont="1" applyAlignment="1">
      <alignment horizontal="center" wrapText="1"/>
    </xf>
    <xf numFmtId="0" fontId="11" fillId="0" borderId="0" xfId="0" applyFont="1" applyAlignment="1">
      <alignment horizontal="center" wrapText="1"/>
    </xf>
    <xf numFmtId="0" fontId="12" fillId="0" borderId="0" xfId="0" applyFont="1" applyAlignment="1">
      <alignment horizontal="left"/>
    </xf>
    <xf numFmtId="0" fontId="12" fillId="11" borderId="2" xfId="0" applyFont="1" applyFill="1" applyBorder="1" applyAlignment="1">
      <alignment horizontal="center"/>
    </xf>
    <xf numFmtId="0" fontId="12" fillId="11" borderId="3" xfId="0" applyFont="1" applyFill="1" applyBorder="1" applyAlignment="1">
      <alignment horizontal="center"/>
    </xf>
    <xf numFmtId="0" fontId="12" fillId="11" borderId="4" xfId="0" applyFont="1" applyFill="1" applyBorder="1" applyAlignment="1">
      <alignment horizontal="center"/>
    </xf>
    <xf numFmtId="4" fontId="20" fillId="0" borderId="21" xfId="0" applyNumberFormat="1" applyFont="1" applyBorder="1" applyAlignment="1">
      <alignment horizontal="center"/>
    </xf>
    <xf numFmtId="0" fontId="20" fillId="0" borderId="21" xfId="0" applyFont="1" applyBorder="1" applyAlignment="1">
      <alignment horizontal="center"/>
    </xf>
    <xf numFmtId="164" fontId="0" fillId="0" borderId="22" xfId="0" applyNumberFormat="1" applyBorder="1" applyAlignment="1">
      <alignment horizontal="right"/>
    </xf>
    <xf numFmtId="4" fontId="25" fillId="0" borderId="21" xfId="0" applyNumberFormat="1" applyFont="1" applyBorder="1" applyAlignment="1">
      <alignment horizontal="center"/>
    </xf>
    <xf numFmtId="0" fontId="25" fillId="0" borderId="21" xfId="0" applyFont="1" applyBorder="1" applyAlignment="1">
      <alignment horizontal="center"/>
    </xf>
    <xf numFmtId="164" fontId="24" fillId="0" borderId="22" xfId="0" applyNumberFormat="1" applyFont="1" applyBorder="1" applyAlignment="1">
      <alignment horizontal="right"/>
    </xf>
    <xf numFmtId="4" fontId="25" fillId="0" borderId="24" xfId="0" applyNumberFormat="1" applyFont="1" applyBorder="1" applyAlignment="1">
      <alignment horizontal="center"/>
    </xf>
    <xf numFmtId="0" fontId="25" fillId="0" borderId="24" xfId="0" applyFont="1" applyBorder="1" applyAlignment="1">
      <alignment horizontal="center"/>
    </xf>
    <xf numFmtId="164" fontId="24" fillId="0" borderId="25" xfId="0" applyNumberFormat="1" applyFont="1" applyBorder="1" applyAlignment="1">
      <alignment horizontal="right"/>
    </xf>
    <xf numFmtId="4" fontId="19" fillId="0" borderId="26" xfId="0" applyNumberFormat="1" applyFont="1" applyBorder="1" applyAlignment="1">
      <alignment horizontal="center"/>
    </xf>
    <xf numFmtId="164" fontId="0" fillId="0" borderId="27" xfId="0" applyNumberFormat="1" applyBorder="1" applyAlignment="1">
      <alignment horizontal="right"/>
    </xf>
    <xf numFmtId="0" fontId="19" fillId="0" borderId="26" xfId="0" applyFont="1" applyBorder="1" applyAlignment="1">
      <alignment horizontal="center"/>
    </xf>
    <xf numFmtId="4" fontId="19" fillId="0" borderId="28" xfId="0" applyNumberFormat="1" applyFont="1" applyBorder="1" applyAlignment="1">
      <alignment horizontal="center"/>
    </xf>
    <xf numFmtId="0" fontId="19" fillId="0" borderId="28" xfId="0" applyFont="1" applyBorder="1" applyAlignment="1">
      <alignment horizontal="center"/>
    </xf>
    <xf numFmtId="164" fontId="0" fillId="0" borderId="29" xfId="0" applyNumberFormat="1" applyBorder="1" applyAlignment="1">
      <alignment horizontal="right"/>
    </xf>
    <xf numFmtId="4" fontId="19" fillId="0" borderId="30" xfId="0" applyNumberFormat="1" applyFont="1" applyBorder="1" applyAlignment="1">
      <alignment horizontal="center"/>
    </xf>
    <xf numFmtId="0" fontId="19" fillId="0" borderId="30" xfId="0" applyFont="1" applyBorder="1" applyAlignment="1">
      <alignment horizontal="center"/>
    </xf>
    <xf numFmtId="4" fontId="20" fillId="0" borderId="30" xfId="0" applyNumberFormat="1" applyFont="1" applyBorder="1" applyAlignment="1">
      <alignment horizontal="center"/>
    </xf>
    <xf numFmtId="164" fontId="0" fillId="0" borderId="31" xfId="0" applyNumberFormat="1" applyBorder="1" applyAlignment="1">
      <alignment horizontal="right"/>
    </xf>
    <xf numFmtId="4" fontId="19" fillId="0" borderId="33" xfId="0" applyNumberFormat="1" applyFont="1" applyBorder="1" applyAlignment="1">
      <alignment horizontal="center"/>
    </xf>
    <xf numFmtId="0" fontId="19" fillId="0" borderId="33" xfId="0" applyFont="1" applyBorder="1" applyAlignment="1">
      <alignment horizontal="center"/>
    </xf>
    <xf numFmtId="4" fontId="20" fillId="0" borderId="33" xfId="0" applyNumberFormat="1" applyFont="1" applyBorder="1" applyAlignment="1">
      <alignment horizontal="center"/>
    </xf>
    <xf numFmtId="164" fontId="0" fillId="0" borderId="34" xfId="0" applyNumberFormat="1" applyBorder="1" applyAlignment="1">
      <alignment horizontal="right"/>
    </xf>
    <xf numFmtId="4" fontId="19" fillId="0" borderId="35" xfId="0" applyNumberFormat="1" applyFont="1" applyBorder="1" applyAlignment="1">
      <alignment horizontal="center"/>
    </xf>
    <xf numFmtId="0" fontId="19" fillId="0" borderId="35" xfId="0" applyFont="1" applyBorder="1" applyAlignment="1">
      <alignment horizontal="center"/>
    </xf>
    <xf numFmtId="4" fontId="20" fillId="0" borderId="35" xfId="0" applyNumberFormat="1" applyFont="1" applyBorder="1" applyAlignment="1">
      <alignment horizontal="center"/>
    </xf>
    <xf numFmtId="164" fontId="0" fillId="0" borderId="36" xfId="0" applyNumberFormat="1" applyBorder="1" applyAlignment="1">
      <alignment horizontal="right"/>
    </xf>
    <xf numFmtId="0" fontId="20" fillId="0" borderId="30" xfId="0" applyFont="1" applyBorder="1" applyAlignment="1">
      <alignment horizontal="center"/>
    </xf>
    <xf numFmtId="0" fontId="20" fillId="0" borderId="33" xfId="0" applyFont="1" applyBorder="1" applyAlignment="1">
      <alignment horizontal="center"/>
    </xf>
    <xf numFmtId="0" fontId="20" fillId="0" borderId="35" xfId="0" applyFont="1" applyBorder="1" applyAlignment="1">
      <alignment horizontal="center"/>
    </xf>
    <xf numFmtId="4" fontId="25" fillId="0" borderId="38" xfId="0" applyNumberFormat="1" applyFont="1" applyBorder="1" applyAlignment="1">
      <alignment horizontal="center"/>
    </xf>
    <xf numFmtId="0" fontId="25" fillId="0" borderId="38" xfId="0" applyFont="1" applyBorder="1" applyAlignment="1">
      <alignment horizontal="center"/>
    </xf>
    <xf numFmtId="164" fontId="24" fillId="0" borderId="39" xfId="0" applyNumberFormat="1" applyFont="1" applyBorder="1" applyAlignment="1">
      <alignment horizontal="right"/>
    </xf>
    <xf numFmtId="4" fontId="19" fillId="0" borderId="40" xfId="0" applyNumberFormat="1" applyFont="1" applyBorder="1" applyAlignment="1">
      <alignment horizontal="center"/>
    </xf>
    <xf numFmtId="0" fontId="19" fillId="0" borderId="40" xfId="0" applyFont="1" applyBorder="1" applyAlignment="1">
      <alignment horizontal="center"/>
    </xf>
    <xf numFmtId="4" fontId="20" fillId="0" borderId="40" xfId="0" applyNumberFormat="1" applyFont="1" applyBorder="1" applyAlignment="1">
      <alignment horizontal="center"/>
    </xf>
    <xf numFmtId="164" fontId="0" fillId="0" borderId="41" xfId="0" applyNumberFormat="1" applyBorder="1" applyAlignment="1">
      <alignment horizontal="right"/>
    </xf>
    <xf numFmtId="4" fontId="19" fillId="0" borderId="43" xfId="0" applyNumberFormat="1" applyFont="1" applyBorder="1" applyAlignment="1">
      <alignment horizontal="center"/>
    </xf>
    <xf numFmtId="0" fontId="19" fillId="0" borderId="43" xfId="0" applyFont="1" applyBorder="1" applyAlignment="1">
      <alignment horizontal="center"/>
    </xf>
    <xf numFmtId="4" fontId="20" fillId="0" borderId="43" xfId="0" applyNumberFormat="1" applyFont="1" applyBorder="1" applyAlignment="1">
      <alignment horizontal="center"/>
    </xf>
    <xf numFmtId="164" fontId="0" fillId="0" borderId="44" xfId="0" applyNumberFormat="1" applyBorder="1" applyAlignment="1">
      <alignment horizontal="right"/>
    </xf>
    <xf numFmtId="164" fontId="15" fillId="13" borderId="12" xfId="0" applyNumberFormat="1" applyFont="1" applyFill="1" applyBorder="1" applyAlignment="1">
      <alignment horizontal="center"/>
    </xf>
    <xf numFmtId="164" fontId="15" fillId="13" borderId="1" xfId="0" applyNumberFormat="1" applyFont="1" applyFill="1" applyBorder="1" applyAlignment="1">
      <alignment horizontal="center"/>
    </xf>
    <xf numFmtId="164" fontId="11" fillId="0" borderId="22" xfId="0" applyNumberFormat="1" applyFont="1" applyBorder="1"/>
    <xf numFmtId="0" fontId="23" fillId="10" borderId="52" xfId="0" applyFont="1" applyFill="1" applyBorder="1" applyAlignment="1">
      <alignment horizontal="left" vertical="center" wrapText="1"/>
    </xf>
    <xf numFmtId="0" fontId="23" fillId="10" borderId="53" xfId="0" applyFont="1" applyFill="1" applyBorder="1" applyAlignment="1">
      <alignment horizontal="left" vertical="center" wrapText="1"/>
    </xf>
    <xf numFmtId="0" fontId="23" fillId="10" borderId="54" xfId="0" applyFont="1" applyFill="1" applyBorder="1" applyAlignment="1">
      <alignment horizontal="left" vertical="center" wrapText="1"/>
    </xf>
    <xf numFmtId="0" fontId="23" fillId="10" borderId="55" xfId="0" applyFont="1" applyFill="1" applyBorder="1" applyAlignment="1">
      <alignment horizontal="left" vertical="center" wrapText="1"/>
    </xf>
    <xf numFmtId="0" fontId="23" fillId="10" borderId="54" xfId="0" applyFont="1" applyFill="1" applyBorder="1" applyAlignment="1">
      <alignment horizontal="left" vertical="top" wrapText="1"/>
    </xf>
    <xf numFmtId="0" fontId="23" fillId="10" borderId="56" xfId="0" applyFont="1" applyFill="1" applyBorder="1" applyAlignment="1">
      <alignment horizontal="left" vertical="center" wrapText="1"/>
    </xf>
    <xf numFmtId="0" fontId="23" fillId="10" borderId="57" xfId="0" applyFont="1" applyFill="1" applyBorder="1" applyAlignment="1">
      <alignment horizontal="left" vertical="center" wrapText="1"/>
    </xf>
    <xf numFmtId="0" fontId="23" fillId="10" borderId="58" xfId="0" applyFont="1" applyFill="1" applyBorder="1" applyAlignment="1">
      <alignment horizontal="left" vertical="center" wrapText="1"/>
    </xf>
    <xf numFmtId="0" fontId="0" fillId="0" borderId="0" xfId="0" applyAlignment="1">
      <alignment horizontal="left" vertical="top"/>
    </xf>
    <xf numFmtId="0" fontId="12" fillId="11" borderId="2" xfId="0" applyFont="1" applyFill="1" applyBorder="1" applyAlignment="1">
      <alignment horizontal="left" vertical="top"/>
    </xf>
    <xf numFmtId="0" fontId="26" fillId="0" borderId="0" xfId="0" applyFont="1" applyAlignment="1">
      <alignment horizontal="left" vertical="top"/>
    </xf>
    <xf numFmtId="0" fontId="27" fillId="14" borderId="32" xfId="0" applyFont="1" applyFill="1" applyBorder="1" applyAlignment="1">
      <alignment horizontal="left" vertical="top" wrapText="1"/>
    </xf>
    <xf numFmtId="0" fontId="23" fillId="10" borderId="32" xfId="0" applyFont="1" applyFill="1" applyBorder="1" applyAlignment="1">
      <alignment horizontal="left" vertical="top" wrapText="1"/>
    </xf>
    <xf numFmtId="0" fontId="23" fillId="10" borderId="42" xfId="0" applyFont="1" applyFill="1" applyBorder="1" applyAlignment="1">
      <alignment horizontal="left" vertical="top" wrapText="1"/>
    </xf>
    <xf numFmtId="0" fontId="23" fillId="10" borderId="59" xfId="0" applyFont="1" applyFill="1" applyBorder="1" applyAlignment="1">
      <alignment horizontal="left" vertical="top" wrapText="1"/>
    </xf>
    <xf numFmtId="0" fontId="23" fillId="10" borderId="18" xfId="0" applyFont="1" applyFill="1" applyBorder="1" applyAlignment="1">
      <alignment horizontal="left" vertical="center" wrapText="1"/>
    </xf>
    <xf numFmtId="0" fontId="23" fillId="10" borderId="20" xfId="0" applyFont="1" applyFill="1" applyBorder="1" applyAlignment="1">
      <alignment horizontal="left" vertical="top" wrapText="1"/>
    </xf>
    <xf numFmtId="0" fontId="23" fillId="10" borderId="21" xfId="0" applyFont="1" applyFill="1" applyBorder="1" applyAlignment="1">
      <alignment horizontal="left" vertical="top" wrapText="1"/>
    </xf>
    <xf numFmtId="0" fontId="23" fillId="10" borderId="60" xfId="0" applyFont="1" applyFill="1" applyBorder="1" applyAlignment="1">
      <alignment horizontal="left" vertical="top" wrapText="1"/>
    </xf>
    <xf numFmtId="0" fontId="24" fillId="0" borderId="21" xfId="0" applyFont="1" applyBorder="1" applyAlignment="1">
      <alignment horizontal="center"/>
    </xf>
    <xf numFmtId="164" fontId="12" fillId="15" borderId="47" xfId="0" applyNumberFormat="1" applyFont="1" applyFill="1" applyBorder="1" applyAlignment="1">
      <alignment horizontal="right"/>
    </xf>
    <xf numFmtId="164" fontId="12" fillId="16" borderId="50" xfId="0" applyNumberFormat="1" applyFont="1" applyFill="1" applyBorder="1"/>
    <xf numFmtId="0" fontId="23" fillId="10" borderId="61" xfId="0" applyFont="1" applyFill="1" applyBorder="1" applyAlignment="1">
      <alignment horizontal="left" vertical="center" wrapText="1"/>
    </xf>
    <xf numFmtId="4" fontId="20" fillId="0" borderId="61" xfId="0" applyNumberFormat="1" applyFont="1" applyBorder="1" applyAlignment="1">
      <alignment horizontal="center"/>
    </xf>
    <xf numFmtId="0" fontId="20" fillId="0" borderId="61" xfId="0" applyFont="1" applyBorder="1" applyAlignment="1">
      <alignment horizontal="center"/>
    </xf>
    <xf numFmtId="164" fontId="0" fillId="0" borderId="62" xfId="0" applyNumberFormat="1" applyBorder="1" applyAlignment="1">
      <alignment horizontal="right"/>
    </xf>
    <xf numFmtId="0" fontId="23" fillId="10" borderId="21" xfId="0" applyFont="1" applyFill="1" applyBorder="1" applyAlignment="1">
      <alignment horizontal="left" vertical="center" wrapText="1"/>
    </xf>
    <xf numFmtId="0" fontId="23" fillId="10" borderId="63" xfId="0" applyFont="1" applyFill="1" applyBorder="1" applyAlignment="1">
      <alignment horizontal="left" vertical="center" wrapText="1"/>
    </xf>
    <xf numFmtId="4" fontId="25" fillId="0" borderId="63" xfId="0" applyNumberFormat="1" applyFont="1" applyBorder="1" applyAlignment="1">
      <alignment horizontal="center"/>
    </xf>
    <xf numFmtId="0" fontId="25" fillId="0" borderId="63" xfId="0" applyFont="1" applyBorder="1" applyAlignment="1">
      <alignment horizontal="center"/>
    </xf>
    <xf numFmtId="164" fontId="24" fillId="0" borderId="64" xfId="0" applyNumberFormat="1" applyFont="1" applyBorder="1" applyAlignment="1">
      <alignment horizontal="right"/>
    </xf>
    <xf numFmtId="4" fontId="20" fillId="0" borderId="63" xfId="0" applyNumberFormat="1" applyFont="1" applyBorder="1" applyAlignment="1">
      <alignment horizontal="center"/>
    </xf>
    <xf numFmtId="0" fontId="20" fillId="0" borderId="63" xfId="0" applyFont="1" applyBorder="1" applyAlignment="1">
      <alignment horizontal="center"/>
    </xf>
    <xf numFmtId="164" fontId="0" fillId="0" borderId="64" xfId="0" applyNumberFormat="1" applyBorder="1" applyAlignment="1">
      <alignment horizontal="right"/>
    </xf>
    <xf numFmtId="0" fontId="23" fillId="10" borderId="37" xfId="0" applyFont="1" applyFill="1" applyBorder="1" applyAlignment="1">
      <alignment horizontal="left" vertical="top" wrapText="1"/>
    </xf>
    <xf numFmtId="0" fontId="23" fillId="10" borderId="38" xfId="0" applyFont="1" applyFill="1" applyBorder="1" applyAlignment="1">
      <alignment horizontal="left" vertical="center" wrapText="1"/>
    </xf>
    <xf numFmtId="0" fontId="27" fillId="14" borderId="65" xfId="0" applyFont="1" applyFill="1" applyBorder="1" applyAlignment="1">
      <alignment horizontal="left" vertical="top" wrapText="1"/>
    </xf>
    <xf numFmtId="0" fontId="23" fillId="10" borderId="23" xfId="0" applyFont="1" applyFill="1" applyBorder="1" applyAlignment="1">
      <alignment horizontal="left" vertical="top" wrapText="1"/>
    </xf>
    <xf numFmtId="0" fontId="23" fillId="10" borderId="24" xfId="0" applyFont="1" applyFill="1" applyBorder="1" applyAlignment="1">
      <alignment horizontal="left" vertical="center" wrapText="1"/>
    </xf>
    <xf numFmtId="0" fontId="23" fillId="10" borderId="66" xfId="0" applyFont="1" applyFill="1" applyBorder="1" applyAlignment="1">
      <alignment horizontal="left" vertical="top" wrapText="1"/>
    </xf>
    <xf numFmtId="0" fontId="23" fillId="10" borderId="51" xfId="0" applyFont="1" applyFill="1" applyBorder="1" applyAlignment="1">
      <alignment horizontal="left" vertical="center" wrapText="1"/>
    </xf>
    <xf numFmtId="4" fontId="20" fillId="0" borderId="67" xfId="0" applyNumberFormat="1" applyFont="1" applyBorder="1" applyAlignment="1">
      <alignment horizontal="center"/>
    </xf>
    <xf numFmtId="0" fontId="20" fillId="0" borderId="67" xfId="0" applyFont="1" applyBorder="1" applyAlignment="1">
      <alignment horizontal="center"/>
    </xf>
    <xf numFmtId="164" fontId="0" fillId="0" borderId="68" xfId="0" applyNumberFormat="1" applyBorder="1" applyAlignment="1">
      <alignment horizontal="right"/>
    </xf>
    <xf numFmtId="0" fontId="23" fillId="10" borderId="17" xfId="0" applyFont="1" applyFill="1" applyBorder="1" applyAlignment="1">
      <alignment horizontal="left" vertical="top" wrapText="1"/>
    </xf>
    <xf numFmtId="4" fontId="25" fillId="0" borderId="18" xfId="0" applyNumberFormat="1" applyFont="1" applyBorder="1" applyAlignment="1">
      <alignment horizontal="center"/>
    </xf>
    <xf numFmtId="0" fontId="25" fillId="0" borderId="18" xfId="0" applyFont="1" applyBorder="1" applyAlignment="1">
      <alignment horizontal="center"/>
    </xf>
    <xf numFmtId="164" fontId="24" fillId="0" borderId="19" xfId="0" applyNumberFormat="1" applyFont="1" applyBorder="1" applyAlignment="1">
      <alignment horizontal="right"/>
    </xf>
    <xf numFmtId="0" fontId="23" fillId="10" borderId="69" xfId="0" applyFont="1" applyFill="1" applyBorder="1" applyAlignment="1">
      <alignment horizontal="left" vertical="center" wrapText="1"/>
    </xf>
    <xf numFmtId="4" fontId="19" fillId="0" borderId="70" xfId="0" applyNumberFormat="1" applyFont="1" applyBorder="1" applyAlignment="1">
      <alignment horizontal="center"/>
    </xf>
    <xf numFmtId="0" fontId="0" fillId="0" borderId="70" xfId="0" applyBorder="1" applyAlignment="1">
      <alignment horizontal="center"/>
    </xf>
    <xf numFmtId="164" fontId="0" fillId="0" borderId="71" xfId="0" applyNumberFormat="1" applyBorder="1" applyAlignment="1">
      <alignment horizontal="right"/>
    </xf>
    <xf numFmtId="0" fontId="23" fillId="10" borderId="65" xfId="0" applyFont="1" applyFill="1" applyBorder="1" applyAlignment="1">
      <alignment horizontal="left" vertical="top" wrapText="1"/>
    </xf>
    <xf numFmtId="0" fontId="23" fillId="10" borderId="72" xfId="0" applyFont="1" applyFill="1" applyBorder="1" applyAlignment="1">
      <alignment horizontal="left" vertical="center" wrapText="1"/>
    </xf>
    <xf numFmtId="4" fontId="19" fillId="0" borderId="73" xfId="0" applyNumberFormat="1" applyFont="1" applyBorder="1" applyAlignment="1">
      <alignment horizontal="center"/>
    </xf>
    <xf numFmtId="0" fontId="19" fillId="0" borderId="73" xfId="0" applyFont="1" applyBorder="1" applyAlignment="1">
      <alignment horizontal="center"/>
    </xf>
    <xf numFmtId="164" fontId="0" fillId="0" borderId="74" xfId="0" applyNumberFormat="1" applyBorder="1" applyAlignment="1">
      <alignment horizontal="right"/>
    </xf>
    <xf numFmtId="4" fontId="19" fillId="0" borderId="61" xfId="0" applyNumberFormat="1" applyFont="1" applyBorder="1" applyAlignment="1">
      <alignment horizontal="center"/>
    </xf>
    <xf numFmtId="0" fontId="0" fillId="0" borderId="61" xfId="0" applyBorder="1" applyAlignment="1">
      <alignment horizontal="center"/>
    </xf>
    <xf numFmtId="0" fontId="23" fillId="10" borderId="63" xfId="0" applyFont="1" applyFill="1" applyBorder="1" applyAlignment="1">
      <alignment horizontal="left" vertical="top" wrapText="1"/>
    </xf>
    <xf numFmtId="0" fontId="24" fillId="0" borderId="63" xfId="0" applyFont="1" applyBorder="1" applyAlignment="1">
      <alignment horizontal="center"/>
    </xf>
    <xf numFmtId="0" fontId="23" fillId="10" borderId="75" xfId="0" applyFont="1" applyFill="1" applyBorder="1" applyAlignment="1">
      <alignment horizontal="left" vertical="center" wrapText="1"/>
    </xf>
    <xf numFmtId="4" fontId="19" fillId="0" borderId="76" xfId="0" applyNumberFormat="1" applyFont="1" applyBorder="1" applyAlignment="1">
      <alignment horizontal="center"/>
    </xf>
    <xf numFmtId="0" fontId="19" fillId="0" borderId="76" xfId="0" applyFont="1" applyBorder="1" applyAlignment="1">
      <alignment horizontal="center"/>
    </xf>
    <xf numFmtId="4" fontId="20" fillId="0" borderId="76" xfId="0" applyNumberFormat="1" applyFont="1" applyBorder="1" applyAlignment="1">
      <alignment horizontal="center"/>
    </xf>
    <xf numFmtId="164" fontId="0" fillId="0" borderId="77" xfId="0" applyNumberFormat="1" applyBorder="1" applyAlignment="1">
      <alignment horizontal="right"/>
    </xf>
    <xf numFmtId="0" fontId="12" fillId="16" borderId="48" xfId="0" applyFont="1" applyFill="1" applyBorder="1" applyAlignment="1">
      <alignment horizontal="right"/>
    </xf>
    <xf numFmtId="0" fontId="12" fillId="16" borderId="49" xfId="0" applyFont="1" applyFill="1" applyBorder="1" applyAlignment="1">
      <alignment horizontal="right"/>
    </xf>
    <xf numFmtId="0" fontId="11" fillId="0" borderId="20" xfId="0" applyFont="1" applyBorder="1" applyAlignment="1">
      <alignment horizontal="right"/>
    </xf>
    <xf numFmtId="0" fontId="11" fillId="0" borderId="21" xfId="0" applyFont="1" applyBorder="1" applyAlignment="1">
      <alignment horizontal="right"/>
    </xf>
    <xf numFmtId="0" fontId="12" fillId="15" borderId="45" xfId="0" applyFont="1" applyFill="1" applyBorder="1" applyAlignment="1">
      <alignment horizontal="right" vertical="center"/>
    </xf>
    <xf numFmtId="0" fontId="12" fillId="15" borderId="46" xfId="0" applyFont="1" applyFill="1" applyBorder="1" applyAlignment="1">
      <alignment horizontal="right" vertical="center"/>
    </xf>
    <xf numFmtId="0" fontId="13" fillId="0" borderId="6" xfId="0" applyFont="1" applyBorder="1" applyAlignment="1">
      <alignment horizontal="center" vertical="center" wrapText="1"/>
    </xf>
    <xf numFmtId="0" fontId="13" fillId="0" borderId="7" xfId="0" applyFont="1" applyBorder="1" applyAlignment="1">
      <alignment horizontal="center" vertical="center" wrapText="1"/>
    </xf>
    <xf numFmtId="0" fontId="13" fillId="0" borderId="8" xfId="0" applyFont="1" applyBorder="1" applyAlignment="1">
      <alignment horizontal="center" vertical="center" wrapText="1"/>
    </xf>
    <xf numFmtId="0" fontId="13" fillId="0" borderId="9" xfId="0" applyFont="1" applyBorder="1" applyAlignment="1">
      <alignment horizontal="center" vertical="center" wrapText="1"/>
    </xf>
    <xf numFmtId="0" fontId="13" fillId="0" borderId="5" xfId="0" applyFont="1" applyBorder="1" applyAlignment="1">
      <alignment horizontal="center" vertical="center" wrapText="1"/>
    </xf>
    <xf numFmtId="0" fontId="13" fillId="0" borderId="10" xfId="0" applyFont="1" applyBorder="1" applyAlignment="1">
      <alignment horizontal="center" vertical="center" wrapText="1"/>
    </xf>
    <xf numFmtId="0" fontId="18" fillId="12" borderId="0" xfId="0" applyFont="1" applyFill="1" applyAlignment="1">
      <alignment horizontal="center"/>
    </xf>
    <xf numFmtId="0" fontId="18" fillId="12" borderId="14" xfId="0" applyFont="1" applyFill="1" applyBorder="1" applyAlignment="1">
      <alignment horizontal="center"/>
    </xf>
    <xf numFmtId="0" fontId="19" fillId="14" borderId="11" xfId="0" applyFont="1" applyFill="1" applyBorder="1" applyAlignment="1">
      <alignment horizontal="left" vertical="center" wrapText="1"/>
    </xf>
    <xf numFmtId="0" fontId="19" fillId="14" borderId="13" xfId="0" applyFont="1" applyFill="1" applyBorder="1" applyAlignment="1">
      <alignment horizontal="left" vertical="center" wrapText="1"/>
    </xf>
    <xf numFmtId="0" fontId="19" fillId="14" borderId="15" xfId="0" applyFont="1" applyFill="1" applyBorder="1" applyAlignment="1">
      <alignment horizontal="left" vertical="center" wrapText="1"/>
    </xf>
    <xf numFmtId="0" fontId="19" fillId="14" borderId="16" xfId="0" applyFont="1" applyFill="1" applyBorder="1" applyAlignment="1">
      <alignment horizontal="left" vertical="center" wrapText="1"/>
    </xf>
  </cellXfs>
  <cellStyles count="19">
    <cellStyle name="Accent 1 1" xfId="1" xr:uid="{00000000-0005-0000-0000-000000000000}"/>
    <cellStyle name="Accent 2 1" xfId="2" xr:uid="{00000000-0005-0000-0000-000001000000}"/>
    <cellStyle name="Accent 3 1" xfId="3" xr:uid="{00000000-0005-0000-0000-000002000000}"/>
    <cellStyle name="Accent 3 2" xfId="4" xr:uid="{00000000-0005-0000-0000-000003000000}"/>
    <cellStyle name="Accent 4" xfId="5" xr:uid="{00000000-0005-0000-0000-000004000000}"/>
    <cellStyle name="Bad 1" xfId="6" xr:uid="{00000000-0005-0000-0000-000005000000}"/>
    <cellStyle name="Bad 2" xfId="7" xr:uid="{00000000-0005-0000-0000-000006000000}"/>
    <cellStyle name="Error 1" xfId="8" xr:uid="{00000000-0005-0000-0000-000007000000}"/>
    <cellStyle name="Footnote 1" xfId="9" xr:uid="{00000000-0005-0000-0000-000008000000}"/>
    <cellStyle name="Good 1" xfId="10" xr:uid="{00000000-0005-0000-0000-000009000000}"/>
    <cellStyle name="Good 2" xfId="11" xr:uid="{00000000-0005-0000-0000-00000A000000}"/>
    <cellStyle name="Heading 1 1" xfId="12" xr:uid="{00000000-0005-0000-0000-00000B000000}"/>
    <cellStyle name="Heading 2 1" xfId="13" xr:uid="{00000000-0005-0000-0000-00000C000000}"/>
    <cellStyle name="Heading 3" xfId="14" xr:uid="{00000000-0005-0000-0000-00000D000000}"/>
    <cellStyle name="Neutral 1" xfId="15" xr:uid="{00000000-0005-0000-0000-00000E000000}"/>
    <cellStyle name="Normal" xfId="0" builtinId="0"/>
    <cellStyle name="Status 1" xfId="16" xr:uid="{00000000-0005-0000-0000-000010000000}"/>
    <cellStyle name="Text 1" xfId="17" xr:uid="{00000000-0005-0000-0000-000011000000}"/>
    <cellStyle name="Warning 1" xfId="18" xr:uid="{00000000-0005-0000-0000-00001200000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CC0000"/>
      <rgbColor rgb="0000FF00"/>
      <rgbColor rgb="000000FF"/>
      <rgbColor rgb="00FFFF00"/>
      <rgbColor rgb="00FF00FF"/>
      <rgbColor rgb="0000FFFF"/>
      <rgbColor rgb="00800000"/>
      <rgbColor rgb="00006600"/>
      <rgbColor rgb="00000080"/>
      <rgbColor rgb="00996600"/>
      <rgbColor rgb="00800080"/>
      <rgbColor rgb="00008080"/>
      <rgbColor rgb="00C0C0C0"/>
      <rgbColor rgb="00808080"/>
      <rgbColor rgb="009999FF"/>
      <rgbColor rgb="00993366"/>
      <rgbColor rgb="00FFFFCC"/>
      <rgbColor rgb="00CCFFFF"/>
      <rgbColor rgb="00660066"/>
      <rgbColor rgb="00FF8080"/>
      <rgbColor rgb="000066CC"/>
      <rgbColor rgb="00CCCCCC"/>
      <rgbColor rgb="00000080"/>
      <rgbColor rgb="00FF00FF"/>
      <rgbColor rgb="00FFFF00"/>
      <rgbColor rgb="0000FFFF"/>
      <rgbColor rgb="00800080"/>
      <rgbColor rgb="00800000"/>
      <rgbColor rgb="00008080"/>
      <rgbColor rgb="000000FF"/>
      <rgbColor rgb="0000CCFF"/>
      <rgbColor rgb="00DDDDDD"/>
      <rgbColor rgb="00CCFFCC"/>
      <rgbColor rgb="00FFFF99"/>
      <rgbColor rgb="0099CCFF"/>
      <rgbColor rgb="00FF99CC"/>
      <rgbColor rgb="00CC99FF"/>
      <rgbColor rgb="00FFCCCC"/>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979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5</xdr:col>
      <xdr:colOff>901148</xdr:colOff>
      <xdr:row>1</xdr:row>
      <xdr:rowOff>67503</xdr:rowOff>
    </xdr:from>
    <xdr:to>
      <xdr:col>5</xdr:col>
      <xdr:colOff>1470992</xdr:colOff>
      <xdr:row>2</xdr:row>
      <xdr:rowOff>414600</xdr:rowOff>
    </xdr:to>
    <xdr:pic>
      <xdr:nvPicPr>
        <xdr:cNvPr id="2" name="Image 1">
          <a:extLst>
            <a:ext uri="{FF2B5EF4-FFF2-40B4-BE49-F238E27FC236}">
              <a16:creationId xmlns:a16="http://schemas.microsoft.com/office/drawing/2014/main" id="{6E059E76-1A6E-480C-9646-13AF81C590AE}"/>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024191" y="253033"/>
          <a:ext cx="569844" cy="545880"/>
        </a:xfrm>
        <a:prstGeom prst="rect">
          <a:avLst/>
        </a:prstGeom>
      </xdr:spPr>
    </xdr:pic>
    <xdr:clientData/>
  </xdr:twoCellAnchor>
  <xdr:twoCellAnchor editAs="oneCell">
    <xdr:from>
      <xdr:col>0</xdr:col>
      <xdr:colOff>337930</xdr:colOff>
      <xdr:row>1</xdr:row>
      <xdr:rowOff>53008</xdr:rowOff>
    </xdr:from>
    <xdr:to>
      <xdr:col>1</xdr:col>
      <xdr:colOff>1053548</xdr:colOff>
      <xdr:row>2</xdr:row>
      <xdr:rowOff>510208</xdr:rowOff>
    </xdr:to>
    <xdr:pic>
      <xdr:nvPicPr>
        <xdr:cNvPr id="3" name="Image 2">
          <a:extLst>
            <a:ext uri="{FF2B5EF4-FFF2-40B4-BE49-F238E27FC236}">
              <a16:creationId xmlns:a16="http://schemas.microsoft.com/office/drawing/2014/main" id="{2BC954EB-0E09-4EBE-8335-A2CD0618673F}"/>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337930" y="238538"/>
          <a:ext cx="1133061" cy="655983"/>
        </a:xfrm>
        <a:prstGeom prst="rect">
          <a:avLst/>
        </a:prstGeom>
        <a:noFill/>
        <a:ln>
          <a:noFill/>
        </a:ln>
      </xdr:spPr>
    </xdr:pic>
    <xdr:clientData/>
  </xdr:twoCellAnchor>
  <xdr:twoCellAnchor editAs="oneCell">
    <xdr:from>
      <xdr:col>0</xdr:col>
      <xdr:colOff>324678</xdr:colOff>
      <xdr:row>2</xdr:row>
      <xdr:rowOff>496956</xdr:rowOff>
    </xdr:from>
    <xdr:to>
      <xdr:col>1</xdr:col>
      <xdr:colOff>576470</xdr:colOff>
      <xdr:row>2</xdr:row>
      <xdr:rowOff>940904</xdr:rowOff>
    </xdr:to>
    <xdr:pic>
      <xdr:nvPicPr>
        <xdr:cNvPr id="4" name="Image 3" descr="Logo-AP-HP-quadri-Converti">
          <a:extLst>
            <a:ext uri="{FF2B5EF4-FFF2-40B4-BE49-F238E27FC236}">
              <a16:creationId xmlns:a16="http://schemas.microsoft.com/office/drawing/2014/main" id="{4818CAEA-D389-4B9D-B0C2-2B3651AA2FD8}"/>
            </a:ext>
          </a:extLst>
        </xdr:cNvPr>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24678" y="881269"/>
          <a:ext cx="669235" cy="443948"/>
        </a:xfrm>
        <a:prstGeom prst="rect">
          <a:avLst/>
        </a:prstGeom>
        <a:noFill/>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63489F-B0B3-4426-92D9-C1A8A4AC4FF2}">
  <sheetPr>
    <pageSetUpPr fitToPage="1"/>
  </sheetPr>
  <dimension ref="A1:FS91"/>
  <sheetViews>
    <sheetView tabSelected="1" view="pageBreakPreview" topLeftCell="A67" zoomScale="115" zoomScaleNormal="115" zoomScaleSheetLayoutView="115" workbookViewId="0">
      <selection activeCell="A2" sqref="A2:F3"/>
    </sheetView>
  </sheetViews>
  <sheetFormatPr baseColWidth="10" defaultColWidth="11" defaultRowHeight="13.8" x14ac:dyDescent="0.25"/>
  <cols>
    <col min="1" max="1" width="6.109375" style="65" customWidth="1"/>
    <col min="2" max="2" width="58.33203125" style="2" bestFit="1" customWidth="1"/>
    <col min="3" max="3" width="6.88671875" style="2" bestFit="1" customWidth="1"/>
    <col min="4" max="4" width="13.5546875" style="2" customWidth="1"/>
    <col min="5" max="5" width="19" style="2" bestFit="1" customWidth="1"/>
    <col min="6" max="6" width="22" style="2" bestFit="1" customWidth="1"/>
    <col min="7" max="7" width="5" style="2" customWidth="1"/>
    <col min="8" max="165" width="10.88671875" style="2" customWidth="1"/>
  </cols>
  <sheetData>
    <row r="1" spans="1:175" ht="14.4" thickBot="1" x14ac:dyDescent="0.3">
      <c r="B1" s="3"/>
      <c r="C1" s="7"/>
      <c r="D1" s="7"/>
      <c r="E1" s="8"/>
      <c r="F1" s="7"/>
      <c r="G1" s="3"/>
    </row>
    <row r="2" spans="1:175" ht="15.75" customHeight="1" x14ac:dyDescent="0.25">
      <c r="A2" s="129" t="s">
        <v>13</v>
      </c>
      <c r="B2" s="130"/>
      <c r="C2" s="130"/>
      <c r="D2" s="130"/>
      <c r="E2" s="130"/>
      <c r="F2" s="131"/>
      <c r="G2" s="3"/>
    </row>
    <row r="3" spans="1:175" ht="80.099999999999994" customHeight="1" thickBot="1" x14ac:dyDescent="0.3">
      <c r="A3" s="132"/>
      <c r="B3" s="133"/>
      <c r="C3" s="133"/>
      <c r="D3" s="133"/>
      <c r="E3" s="133"/>
      <c r="F3" s="134"/>
      <c r="G3" s="4"/>
    </row>
    <row r="4" spans="1:175" x14ac:dyDescent="0.25">
      <c r="B4" s="3"/>
      <c r="C4" s="7"/>
      <c r="D4" s="7"/>
      <c r="E4" s="8"/>
      <c r="F4" s="7"/>
      <c r="G4" s="3"/>
    </row>
    <row r="5" spans="1:175" ht="20.100000000000001" customHeight="1" x14ac:dyDescent="0.3">
      <c r="A5" s="135" t="s">
        <v>116</v>
      </c>
      <c r="B5" s="135"/>
      <c r="C5" s="135"/>
      <c r="D5" s="135"/>
      <c r="E5" s="135"/>
      <c r="F5" s="136"/>
      <c r="G5" s="3"/>
    </row>
    <row r="6" spans="1:175" ht="14.4" thickBot="1" x14ac:dyDescent="0.3">
      <c r="B6" s="3"/>
      <c r="C6" s="7"/>
      <c r="D6" s="7"/>
      <c r="E6" s="8"/>
      <c r="F6" s="7"/>
      <c r="G6" s="3"/>
    </row>
    <row r="7" spans="1:175" s="2" customFormat="1" ht="14.4" thickBot="1" x14ac:dyDescent="0.3">
      <c r="A7" s="66" t="s">
        <v>35</v>
      </c>
      <c r="B7" s="10" t="s">
        <v>0</v>
      </c>
      <c r="C7" s="11" t="s">
        <v>1</v>
      </c>
      <c r="D7" s="11" t="s">
        <v>2</v>
      </c>
      <c r="E7" s="11" t="s">
        <v>3</v>
      </c>
      <c r="F7" s="12" t="s">
        <v>4</v>
      </c>
      <c r="FJ7"/>
      <c r="FK7"/>
      <c r="FL7"/>
      <c r="FM7"/>
      <c r="FN7"/>
      <c r="FO7"/>
      <c r="FP7"/>
      <c r="FQ7"/>
      <c r="FR7"/>
      <c r="FS7"/>
    </row>
    <row r="8" spans="1:175" x14ac:dyDescent="0.25">
      <c r="B8" s="3"/>
      <c r="C8" s="7"/>
      <c r="D8" s="7"/>
      <c r="E8" s="8"/>
      <c r="F8" s="7"/>
      <c r="G8" s="3"/>
    </row>
    <row r="9" spans="1:175" x14ac:dyDescent="0.25">
      <c r="A9" s="68" t="s">
        <v>39</v>
      </c>
      <c r="B9" s="137" t="s">
        <v>40</v>
      </c>
      <c r="C9" s="137"/>
      <c r="D9" s="137"/>
      <c r="E9" s="138"/>
      <c r="F9" s="54">
        <f>SUM(F10:F11,F14:F16)</f>
        <v>0</v>
      </c>
    </row>
    <row r="10" spans="1:175" x14ac:dyDescent="0.25">
      <c r="A10" s="96" t="s">
        <v>41</v>
      </c>
      <c r="B10" s="105" t="s">
        <v>54</v>
      </c>
      <c r="C10" s="106" t="s">
        <v>34</v>
      </c>
      <c r="D10" s="107"/>
      <c r="E10" s="106"/>
      <c r="F10" s="108">
        <f t="shared" ref="F10:F74" si="0">E10*D10</f>
        <v>0</v>
      </c>
    </row>
    <row r="11" spans="1:175" ht="15" customHeight="1" x14ac:dyDescent="0.25">
      <c r="A11" s="71" t="s">
        <v>45</v>
      </c>
      <c r="B11" s="79" t="s">
        <v>98</v>
      </c>
      <c r="C11" s="114"/>
      <c r="D11" s="115"/>
      <c r="E11" s="114"/>
      <c r="F11" s="82">
        <f>SUM(F12:F13)</f>
        <v>0</v>
      </c>
    </row>
    <row r="12" spans="1:175" ht="15" customHeight="1" x14ac:dyDescent="0.25">
      <c r="A12" s="73" t="s">
        <v>96</v>
      </c>
      <c r="B12" s="74" t="s">
        <v>99</v>
      </c>
      <c r="C12" s="16" t="s">
        <v>34</v>
      </c>
      <c r="D12" s="76"/>
      <c r="E12" s="16"/>
      <c r="F12" s="18">
        <f t="shared" si="0"/>
        <v>0</v>
      </c>
    </row>
    <row r="13" spans="1:175" ht="15" customHeight="1" x14ac:dyDescent="0.25">
      <c r="A13" s="75" t="s">
        <v>97</v>
      </c>
      <c r="B13" s="116" t="s">
        <v>100</v>
      </c>
      <c r="C13" s="85" t="s">
        <v>9</v>
      </c>
      <c r="D13" s="117"/>
      <c r="E13" s="85"/>
      <c r="F13" s="87">
        <f t="shared" ref="F13" si="1">E13*D13</f>
        <v>0</v>
      </c>
    </row>
    <row r="14" spans="1:175" x14ac:dyDescent="0.25">
      <c r="A14" s="109" t="s">
        <v>42</v>
      </c>
      <c r="B14" s="110" t="s">
        <v>101</v>
      </c>
      <c r="C14" s="111" t="s">
        <v>9</v>
      </c>
      <c r="D14" s="112"/>
      <c r="E14" s="111"/>
      <c r="F14" s="113">
        <f t="shared" si="0"/>
        <v>0</v>
      </c>
    </row>
    <row r="15" spans="1:175" x14ac:dyDescent="0.25">
      <c r="A15" s="69" t="s">
        <v>43</v>
      </c>
      <c r="B15" s="57" t="s">
        <v>102</v>
      </c>
      <c r="C15" s="22" t="s">
        <v>9</v>
      </c>
      <c r="D15" s="24"/>
      <c r="E15" s="22"/>
      <c r="F15" s="23">
        <f t="shared" si="0"/>
        <v>0</v>
      </c>
    </row>
    <row r="16" spans="1:175" x14ac:dyDescent="0.25">
      <c r="A16" s="69" t="s">
        <v>44</v>
      </c>
      <c r="B16" s="58" t="s">
        <v>103</v>
      </c>
      <c r="C16" s="25" t="s">
        <v>9</v>
      </c>
      <c r="D16" s="26"/>
      <c r="E16" s="25"/>
      <c r="F16" s="27">
        <f t="shared" si="0"/>
        <v>0</v>
      </c>
    </row>
    <row r="17" spans="1:6" x14ac:dyDescent="0.25">
      <c r="A17" s="68" t="s">
        <v>46</v>
      </c>
      <c r="B17" s="137" t="s">
        <v>115</v>
      </c>
      <c r="C17" s="137"/>
      <c r="D17" s="137"/>
      <c r="E17" s="138"/>
      <c r="F17" s="54">
        <f>SUM(F18:F24)</f>
        <v>0</v>
      </c>
    </row>
    <row r="18" spans="1:6" x14ac:dyDescent="0.25">
      <c r="A18" s="69" t="s">
        <v>47</v>
      </c>
      <c r="B18" s="59" t="s">
        <v>114</v>
      </c>
      <c r="C18" s="28" t="s">
        <v>9</v>
      </c>
      <c r="D18" s="29"/>
      <c r="E18" s="30"/>
      <c r="F18" s="31">
        <f t="shared" si="0"/>
        <v>0</v>
      </c>
    </row>
    <row r="19" spans="1:6" x14ac:dyDescent="0.25">
      <c r="A19" s="69" t="s">
        <v>48</v>
      </c>
      <c r="B19" s="60" t="s">
        <v>113</v>
      </c>
      <c r="C19" s="32" t="s">
        <v>8</v>
      </c>
      <c r="D19" s="33"/>
      <c r="E19" s="34"/>
      <c r="F19" s="35">
        <f t="shared" si="0"/>
        <v>0</v>
      </c>
    </row>
    <row r="20" spans="1:6" x14ac:dyDescent="0.25">
      <c r="A20" s="69" t="s">
        <v>49</v>
      </c>
      <c r="B20" s="60" t="s">
        <v>112</v>
      </c>
      <c r="C20" s="32" t="s">
        <v>9</v>
      </c>
      <c r="D20" s="33"/>
      <c r="E20" s="34"/>
      <c r="F20" s="35">
        <f t="shared" si="0"/>
        <v>0</v>
      </c>
    </row>
    <row r="21" spans="1:6" x14ac:dyDescent="0.25">
      <c r="A21" s="69" t="s">
        <v>50</v>
      </c>
      <c r="B21" s="60" t="s">
        <v>111</v>
      </c>
      <c r="C21" s="32" t="s">
        <v>34</v>
      </c>
      <c r="D21" s="33"/>
      <c r="E21" s="34"/>
      <c r="F21" s="35">
        <f t="shared" si="0"/>
        <v>0</v>
      </c>
    </row>
    <row r="22" spans="1:6" x14ac:dyDescent="0.25">
      <c r="A22" s="69" t="s">
        <v>51</v>
      </c>
      <c r="B22" s="60" t="s">
        <v>110</v>
      </c>
      <c r="C22" s="32" t="s">
        <v>34</v>
      </c>
      <c r="D22" s="33"/>
      <c r="E22" s="34"/>
      <c r="F22" s="35">
        <f t="shared" si="0"/>
        <v>0</v>
      </c>
    </row>
    <row r="23" spans="1:6" x14ac:dyDescent="0.25">
      <c r="A23" s="96" t="s">
        <v>52</v>
      </c>
      <c r="B23" s="118" t="s">
        <v>109</v>
      </c>
      <c r="C23" s="119" t="s">
        <v>9</v>
      </c>
      <c r="D23" s="120"/>
      <c r="E23" s="121"/>
      <c r="F23" s="122">
        <f t="shared" si="0"/>
        <v>0</v>
      </c>
    </row>
    <row r="24" spans="1:6" ht="13.5" customHeight="1" x14ac:dyDescent="0.25">
      <c r="A24" s="71" t="s">
        <v>53</v>
      </c>
      <c r="B24" s="79" t="s">
        <v>108</v>
      </c>
      <c r="C24" s="114"/>
      <c r="D24" s="115"/>
      <c r="E24" s="114"/>
      <c r="F24" s="82">
        <f>SUM(F25:F26)</f>
        <v>0</v>
      </c>
    </row>
    <row r="25" spans="1:6" ht="13.5" customHeight="1" x14ac:dyDescent="0.25">
      <c r="A25" s="73" t="s">
        <v>104</v>
      </c>
      <c r="B25" s="74" t="s">
        <v>106</v>
      </c>
      <c r="C25" s="16" t="s">
        <v>117</v>
      </c>
      <c r="D25" s="76"/>
      <c r="E25" s="16"/>
      <c r="F25" s="18">
        <f t="shared" si="0"/>
        <v>0</v>
      </c>
    </row>
    <row r="26" spans="1:6" ht="13.5" customHeight="1" x14ac:dyDescent="0.25">
      <c r="A26" s="75" t="s">
        <v>105</v>
      </c>
      <c r="B26" s="116" t="s">
        <v>107</v>
      </c>
      <c r="C26" s="85" t="s">
        <v>117</v>
      </c>
      <c r="D26" s="117"/>
      <c r="E26" s="85"/>
      <c r="F26" s="87">
        <f t="shared" si="0"/>
        <v>0</v>
      </c>
    </row>
    <row r="27" spans="1:6" x14ac:dyDescent="0.25">
      <c r="A27" s="93" t="s">
        <v>56</v>
      </c>
      <c r="B27" s="139" t="s">
        <v>14</v>
      </c>
      <c r="C27" s="139"/>
      <c r="D27" s="139"/>
      <c r="E27" s="140"/>
      <c r="F27" s="55">
        <f>SUM(F28:F32)</f>
        <v>0</v>
      </c>
    </row>
    <row r="28" spans="1:6" ht="102" x14ac:dyDescent="0.25">
      <c r="A28" s="69" t="s">
        <v>55</v>
      </c>
      <c r="B28" s="61" t="s">
        <v>118</v>
      </c>
      <c r="C28" s="28" t="s">
        <v>9</v>
      </c>
      <c r="D28" s="29"/>
      <c r="E28" s="30"/>
      <c r="F28" s="31">
        <f t="shared" ref="F28:F32" si="2">E28*D28</f>
        <v>0</v>
      </c>
    </row>
    <row r="29" spans="1:6" x14ac:dyDescent="0.25">
      <c r="A29" s="69" t="s">
        <v>57</v>
      </c>
      <c r="B29" s="60" t="s">
        <v>120</v>
      </c>
      <c r="C29" s="32" t="s">
        <v>6</v>
      </c>
      <c r="D29" s="33"/>
      <c r="E29" s="34"/>
      <c r="F29" s="31">
        <f t="shared" si="2"/>
        <v>0</v>
      </c>
    </row>
    <row r="30" spans="1:6" x14ac:dyDescent="0.25">
      <c r="A30" s="69" t="s">
        <v>58</v>
      </c>
      <c r="B30" s="60" t="s">
        <v>121</v>
      </c>
      <c r="C30" s="32" t="s">
        <v>6</v>
      </c>
      <c r="D30" s="33"/>
      <c r="E30" s="34"/>
      <c r="F30" s="31">
        <f t="shared" si="2"/>
        <v>0</v>
      </c>
    </row>
    <row r="31" spans="1:6" x14ac:dyDescent="0.25">
      <c r="A31" s="69" t="s">
        <v>59</v>
      </c>
      <c r="B31" s="60" t="s">
        <v>122</v>
      </c>
      <c r="C31" s="32" t="s">
        <v>6</v>
      </c>
      <c r="D31" s="33"/>
      <c r="E31" s="34"/>
      <c r="F31" s="31">
        <f t="shared" si="2"/>
        <v>0</v>
      </c>
    </row>
    <row r="32" spans="1:6" x14ac:dyDescent="0.25">
      <c r="A32" s="69" t="s">
        <v>60</v>
      </c>
      <c r="B32" s="62" t="s">
        <v>123</v>
      </c>
      <c r="C32" s="36" t="s">
        <v>119</v>
      </c>
      <c r="D32" s="37"/>
      <c r="E32" s="38"/>
      <c r="F32" s="31">
        <f t="shared" si="2"/>
        <v>0</v>
      </c>
    </row>
    <row r="33" spans="1:6" x14ac:dyDescent="0.25">
      <c r="A33" s="68" t="s">
        <v>61</v>
      </c>
      <c r="B33" s="139" t="s">
        <v>124</v>
      </c>
      <c r="C33" s="139"/>
      <c r="D33" s="139"/>
      <c r="E33" s="140"/>
      <c r="F33" s="55">
        <f>SUM(F34:F37)</f>
        <v>0</v>
      </c>
    </row>
    <row r="34" spans="1:6" x14ac:dyDescent="0.25">
      <c r="A34" s="69" t="s">
        <v>62</v>
      </c>
      <c r="B34" s="59" t="s">
        <v>125</v>
      </c>
      <c r="C34" s="30" t="s">
        <v>6</v>
      </c>
      <c r="D34" s="40"/>
      <c r="E34" s="30"/>
      <c r="F34" s="31">
        <f t="shared" si="0"/>
        <v>0</v>
      </c>
    </row>
    <row r="35" spans="1:6" x14ac:dyDescent="0.25">
      <c r="A35" s="69" t="s">
        <v>63</v>
      </c>
      <c r="B35" s="60" t="s">
        <v>126</v>
      </c>
      <c r="C35" s="34" t="s">
        <v>6</v>
      </c>
      <c r="D35" s="41"/>
      <c r="E35" s="34"/>
      <c r="F35" s="35">
        <f t="shared" si="0"/>
        <v>0</v>
      </c>
    </row>
    <row r="36" spans="1:6" x14ac:dyDescent="0.25">
      <c r="A36" s="69" t="s">
        <v>64</v>
      </c>
      <c r="B36" s="60" t="s">
        <v>127</v>
      </c>
      <c r="C36" s="34" t="s">
        <v>9</v>
      </c>
      <c r="D36" s="41"/>
      <c r="E36" s="34"/>
      <c r="F36" s="35">
        <f t="shared" si="0"/>
        <v>0</v>
      </c>
    </row>
    <row r="37" spans="1:6" x14ac:dyDescent="0.25">
      <c r="A37" s="69" t="s">
        <v>65</v>
      </c>
      <c r="B37" s="62" t="s">
        <v>128</v>
      </c>
      <c r="C37" s="38" t="s">
        <v>9</v>
      </c>
      <c r="D37" s="42"/>
      <c r="E37" s="38"/>
      <c r="F37" s="39">
        <f t="shared" si="0"/>
        <v>0</v>
      </c>
    </row>
    <row r="38" spans="1:6" x14ac:dyDescent="0.25">
      <c r="A38" s="68" t="s">
        <v>66</v>
      </c>
      <c r="B38" s="137" t="s">
        <v>15</v>
      </c>
      <c r="C38" s="137"/>
      <c r="D38" s="137"/>
      <c r="E38" s="138"/>
      <c r="F38" s="54">
        <f>SUM(F39:F43)</f>
        <v>0</v>
      </c>
    </row>
    <row r="39" spans="1:6" x14ac:dyDescent="0.25">
      <c r="A39" s="69" t="s">
        <v>67</v>
      </c>
      <c r="B39" s="59" t="s">
        <v>16</v>
      </c>
      <c r="C39" s="28" t="s">
        <v>6</v>
      </c>
      <c r="D39" s="29"/>
      <c r="E39" s="30"/>
      <c r="F39" s="31">
        <f t="shared" si="0"/>
        <v>0</v>
      </c>
    </row>
    <row r="40" spans="1:6" x14ac:dyDescent="0.25">
      <c r="A40" s="69" t="s">
        <v>68</v>
      </c>
      <c r="B40" s="60" t="s">
        <v>17</v>
      </c>
      <c r="C40" s="34" t="s">
        <v>6</v>
      </c>
      <c r="D40" s="33"/>
      <c r="E40" s="34"/>
      <c r="F40" s="35">
        <f t="shared" si="0"/>
        <v>0</v>
      </c>
    </row>
    <row r="41" spans="1:6" x14ac:dyDescent="0.25">
      <c r="A41" s="69" t="s">
        <v>69</v>
      </c>
      <c r="B41" s="60" t="s">
        <v>18</v>
      </c>
      <c r="C41" s="34" t="s">
        <v>6</v>
      </c>
      <c r="D41" s="41"/>
      <c r="E41" s="34"/>
      <c r="F41" s="35">
        <f>E41*D41</f>
        <v>0</v>
      </c>
    </row>
    <row r="42" spans="1:6" x14ac:dyDescent="0.25">
      <c r="A42" s="69" t="s">
        <v>70</v>
      </c>
      <c r="B42" s="60" t="s">
        <v>19</v>
      </c>
      <c r="C42" s="34" t="s">
        <v>7</v>
      </c>
      <c r="D42" s="41"/>
      <c r="E42" s="34"/>
      <c r="F42" s="35">
        <f t="shared" si="0"/>
        <v>0</v>
      </c>
    </row>
    <row r="43" spans="1:6" x14ac:dyDescent="0.25">
      <c r="A43" s="69" t="s">
        <v>71</v>
      </c>
      <c r="B43" s="62" t="s">
        <v>20</v>
      </c>
      <c r="C43" s="38" t="s">
        <v>9</v>
      </c>
      <c r="D43" s="42"/>
      <c r="E43" s="38"/>
      <c r="F43" s="39">
        <f t="shared" si="0"/>
        <v>0</v>
      </c>
    </row>
    <row r="44" spans="1:6" x14ac:dyDescent="0.25">
      <c r="A44" s="68" t="s">
        <v>72</v>
      </c>
      <c r="B44" s="137" t="s">
        <v>21</v>
      </c>
      <c r="C44" s="137"/>
      <c r="D44" s="137"/>
      <c r="E44" s="138"/>
      <c r="F44" s="54">
        <f>SUM(F45:F49,F56,F52)</f>
        <v>0</v>
      </c>
    </row>
    <row r="45" spans="1:6" x14ac:dyDescent="0.25">
      <c r="A45" s="69" t="s">
        <v>73</v>
      </c>
      <c r="B45" s="59" t="s">
        <v>130</v>
      </c>
      <c r="C45" s="28" t="s">
        <v>34</v>
      </c>
      <c r="D45" s="29" t="s">
        <v>129</v>
      </c>
      <c r="E45" s="30" t="s">
        <v>129</v>
      </c>
      <c r="F45" s="31" t="s">
        <v>129</v>
      </c>
    </row>
    <row r="46" spans="1:6" x14ac:dyDescent="0.25">
      <c r="A46" s="69" t="s">
        <v>74</v>
      </c>
      <c r="B46" s="60" t="s">
        <v>131</v>
      </c>
      <c r="C46" s="32" t="s">
        <v>9</v>
      </c>
      <c r="D46" s="33"/>
      <c r="E46" s="34"/>
      <c r="F46" s="35">
        <f t="shared" si="0"/>
        <v>0</v>
      </c>
    </row>
    <row r="47" spans="1:6" x14ac:dyDescent="0.25">
      <c r="A47" s="69" t="s">
        <v>75</v>
      </c>
      <c r="B47" s="60" t="s">
        <v>132</v>
      </c>
      <c r="C47" s="32" t="s">
        <v>8</v>
      </c>
      <c r="D47" s="33"/>
      <c r="E47" s="34"/>
      <c r="F47" s="35">
        <f t="shared" si="0"/>
        <v>0</v>
      </c>
    </row>
    <row r="48" spans="1:6" x14ac:dyDescent="0.25">
      <c r="A48" s="69" t="s">
        <v>76</v>
      </c>
      <c r="B48" s="60" t="s">
        <v>133</v>
      </c>
      <c r="C48" s="34" t="s">
        <v>6</v>
      </c>
      <c r="D48" s="41"/>
      <c r="E48" s="34"/>
      <c r="F48" s="35">
        <f t="shared" si="0"/>
        <v>0</v>
      </c>
    </row>
    <row r="49" spans="1:6" x14ac:dyDescent="0.25">
      <c r="A49" s="71" t="s">
        <v>77</v>
      </c>
      <c r="B49" s="79" t="s">
        <v>134</v>
      </c>
      <c r="C49" s="80"/>
      <c r="D49" s="81"/>
      <c r="E49" s="80"/>
      <c r="F49" s="82">
        <f>SUM(F50:F51)</f>
        <v>0</v>
      </c>
    </row>
    <row r="50" spans="1:6" x14ac:dyDescent="0.25">
      <c r="A50" s="73" t="s">
        <v>80</v>
      </c>
      <c r="B50" s="83" t="s">
        <v>135</v>
      </c>
      <c r="C50" s="13" t="s">
        <v>8</v>
      </c>
      <c r="D50" s="14"/>
      <c r="E50" s="13"/>
      <c r="F50" s="15">
        <f t="shared" ref="F50:F51" si="3">E50*D50</f>
        <v>0</v>
      </c>
    </row>
    <row r="51" spans="1:6" x14ac:dyDescent="0.25">
      <c r="A51" s="75" t="s">
        <v>81</v>
      </c>
      <c r="B51" s="84" t="s">
        <v>136</v>
      </c>
      <c r="C51" s="88" t="s">
        <v>8</v>
      </c>
      <c r="D51" s="89"/>
      <c r="E51" s="88"/>
      <c r="F51" s="90">
        <f t="shared" si="3"/>
        <v>0</v>
      </c>
    </row>
    <row r="52" spans="1:6" x14ac:dyDescent="0.25">
      <c r="A52" s="71" t="s">
        <v>78</v>
      </c>
      <c r="B52" s="79" t="s">
        <v>137</v>
      </c>
      <c r="C52" s="80"/>
      <c r="D52" s="81"/>
      <c r="E52" s="80"/>
      <c r="F52" s="82">
        <f>SUM(F53:F55)</f>
        <v>0</v>
      </c>
    </row>
    <row r="53" spans="1:6" x14ac:dyDescent="0.25">
      <c r="A53" s="73" t="s">
        <v>82</v>
      </c>
      <c r="B53" s="83" t="s">
        <v>139</v>
      </c>
      <c r="C53" s="16" t="s">
        <v>8</v>
      </c>
      <c r="D53" s="17"/>
      <c r="E53" s="16"/>
      <c r="F53" s="18">
        <f t="shared" ref="F53:F55" si="4">E53*D53</f>
        <v>0</v>
      </c>
    </row>
    <row r="54" spans="1:6" x14ac:dyDescent="0.25">
      <c r="A54" s="73" t="s">
        <v>83</v>
      </c>
      <c r="B54" s="83" t="s">
        <v>140</v>
      </c>
      <c r="C54" s="16" t="s">
        <v>8</v>
      </c>
      <c r="D54" s="17"/>
      <c r="E54" s="16"/>
      <c r="F54" s="18">
        <f t="shared" ref="F54" si="5">E54*D54</f>
        <v>0</v>
      </c>
    </row>
    <row r="55" spans="1:6" x14ac:dyDescent="0.25">
      <c r="A55" s="91" t="s">
        <v>83</v>
      </c>
      <c r="B55" s="92" t="s">
        <v>138</v>
      </c>
      <c r="C55" s="43" t="s">
        <v>9</v>
      </c>
      <c r="D55" s="44"/>
      <c r="E55" s="43"/>
      <c r="F55" s="45">
        <f t="shared" si="4"/>
        <v>0</v>
      </c>
    </row>
    <row r="56" spans="1:6" ht="13.5" customHeight="1" x14ac:dyDescent="0.25">
      <c r="A56" s="71" t="s">
        <v>79</v>
      </c>
      <c r="B56" s="79" t="s">
        <v>144</v>
      </c>
      <c r="C56" s="80"/>
      <c r="D56" s="81"/>
      <c r="E56" s="80"/>
      <c r="F56" s="82">
        <f>SUM(F57:F59)</f>
        <v>0</v>
      </c>
    </row>
    <row r="57" spans="1:6" ht="13.5" customHeight="1" x14ac:dyDescent="0.25">
      <c r="A57" s="73" t="s">
        <v>146</v>
      </c>
      <c r="B57" s="83" t="s">
        <v>141</v>
      </c>
      <c r="C57" s="16" t="s">
        <v>8</v>
      </c>
      <c r="D57" s="17"/>
      <c r="E57" s="16"/>
      <c r="F57" s="18">
        <f t="shared" ref="F57" si="6">E57*D57</f>
        <v>0</v>
      </c>
    </row>
    <row r="58" spans="1:6" ht="13.5" customHeight="1" x14ac:dyDescent="0.25">
      <c r="A58" s="73" t="s">
        <v>145</v>
      </c>
      <c r="B58" s="83" t="s">
        <v>142</v>
      </c>
      <c r="C58" s="16" t="s">
        <v>8</v>
      </c>
      <c r="D58" s="17"/>
      <c r="E58" s="16"/>
      <c r="F58" s="18">
        <f t="shared" ref="F58:F59" si="7">E58*D58</f>
        <v>0</v>
      </c>
    </row>
    <row r="59" spans="1:6" ht="13.5" customHeight="1" x14ac:dyDescent="0.25">
      <c r="A59" s="94" t="s">
        <v>147</v>
      </c>
      <c r="B59" s="95" t="s">
        <v>143</v>
      </c>
      <c r="C59" s="19" t="s">
        <v>8</v>
      </c>
      <c r="D59" s="20"/>
      <c r="E59" s="19"/>
      <c r="F59" s="21">
        <f t="shared" si="7"/>
        <v>0</v>
      </c>
    </row>
    <row r="60" spans="1:6" x14ac:dyDescent="0.25">
      <c r="A60" s="93" t="s">
        <v>84</v>
      </c>
      <c r="B60" s="139" t="s">
        <v>22</v>
      </c>
      <c r="C60" s="139"/>
      <c r="D60" s="139"/>
      <c r="E60" s="140"/>
      <c r="F60" s="55">
        <f>SUM(F61:F62)</f>
        <v>0</v>
      </c>
    </row>
    <row r="61" spans="1:6" x14ac:dyDescent="0.25">
      <c r="A61" s="69" t="s">
        <v>149</v>
      </c>
      <c r="B61" s="63" t="s">
        <v>148</v>
      </c>
      <c r="C61" s="46" t="s">
        <v>8</v>
      </c>
      <c r="D61" s="47"/>
      <c r="E61" s="48"/>
      <c r="F61" s="49">
        <f t="shared" si="0"/>
        <v>0</v>
      </c>
    </row>
    <row r="62" spans="1:6" x14ac:dyDescent="0.25">
      <c r="A62" s="69" t="s">
        <v>151</v>
      </c>
      <c r="B62" s="63" t="s">
        <v>150</v>
      </c>
      <c r="C62" s="46" t="s">
        <v>8</v>
      </c>
      <c r="D62" s="47"/>
      <c r="E62" s="48"/>
      <c r="F62" s="49">
        <f t="shared" ref="F62" si="8">E62*D62</f>
        <v>0</v>
      </c>
    </row>
    <row r="63" spans="1:6" x14ac:dyDescent="0.25">
      <c r="A63" s="68" t="s">
        <v>85</v>
      </c>
      <c r="B63" s="137" t="s">
        <v>23</v>
      </c>
      <c r="C63" s="137"/>
      <c r="D63" s="137"/>
      <c r="E63" s="138"/>
      <c r="F63" s="54">
        <f>SUM(F64:F66,F70)</f>
        <v>0</v>
      </c>
    </row>
    <row r="64" spans="1:6" x14ac:dyDescent="0.25">
      <c r="A64" s="69" t="s">
        <v>86</v>
      </c>
      <c r="B64" s="59" t="s">
        <v>28</v>
      </c>
      <c r="C64" s="28" t="s">
        <v>6</v>
      </c>
      <c r="D64" s="29"/>
      <c r="E64" s="30"/>
      <c r="F64" s="31">
        <f t="shared" ref="F64" si="9">E64*D64</f>
        <v>0</v>
      </c>
    </row>
    <row r="65" spans="1:175" x14ac:dyDescent="0.25">
      <c r="A65" s="69" t="s">
        <v>87</v>
      </c>
      <c r="B65" s="60" t="s">
        <v>29</v>
      </c>
      <c r="C65" s="32" t="s">
        <v>6</v>
      </c>
      <c r="D65" s="33"/>
      <c r="E65" s="34"/>
      <c r="F65" s="35">
        <f t="shared" si="0"/>
        <v>0</v>
      </c>
    </row>
    <row r="66" spans="1:175" x14ac:dyDescent="0.25">
      <c r="A66" s="96" t="s">
        <v>88</v>
      </c>
      <c r="B66" s="97" t="s">
        <v>30</v>
      </c>
      <c r="C66" s="98"/>
      <c r="D66" s="99"/>
      <c r="E66" s="98"/>
      <c r="F66" s="100">
        <f>SUM(F67:F69)</f>
        <v>0</v>
      </c>
    </row>
    <row r="67" spans="1:175" x14ac:dyDescent="0.25">
      <c r="A67" s="101" t="s">
        <v>89</v>
      </c>
      <c r="B67" s="72" t="s">
        <v>25</v>
      </c>
      <c r="C67" s="102" t="s">
        <v>6</v>
      </c>
      <c r="D67" s="103"/>
      <c r="E67" s="102"/>
      <c r="F67" s="104">
        <f t="shared" si="0"/>
        <v>0</v>
      </c>
    </row>
    <row r="68" spans="1:175" x14ac:dyDescent="0.25">
      <c r="A68" s="73" t="s">
        <v>90</v>
      </c>
      <c r="B68" s="83" t="s">
        <v>26</v>
      </c>
      <c r="C68" s="16" t="s">
        <v>7</v>
      </c>
      <c r="D68" s="17"/>
      <c r="E68" s="16"/>
      <c r="F68" s="18">
        <f t="shared" si="0"/>
        <v>0</v>
      </c>
    </row>
    <row r="69" spans="1:175" x14ac:dyDescent="0.25">
      <c r="A69" s="75" t="s">
        <v>91</v>
      </c>
      <c r="B69" s="84" t="s">
        <v>27</v>
      </c>
      <c r="C69" s="85" t="s">
        <v>7</v>
      </c>
      <c r="D69" s="86"/>
      <c r="E69" s="85"/>
      <c r="F69" s="87">
        <f t="shared" si="0"/>
        <v>0</v>
      </c>
    </row>
    <row r="70" spans="1:175" x14ac:dyDescent="0.25">
      <c r="A70" s="69" t="s">
        <v>92</v>
      </c>
      <c r="B70" s="62" t="s">
        <v>31</v>
      </c>
      <c r="C70" s="36" t="s">
        <v>6</v>
      </c>
      <c r="D70" s="42"/>
      <c r="E70" s="38"/>
      <c r="F70" s="39">
        <f t="shared" si="0"/>
        <v>0</v>
      </c>
    </row>
    <row r="71" spans="1:175" x14ac:dyDescent="0.25">
      <c r="A71" s="68" t="s">
        <v>38</v>
      </c>
      <c r="B71" s="137" t="s">
        <v>24</v>
      </c>
      <c r="C71" s="137"/>
      <c r="D71" s="137"/>
      <c r="E71" s="138"/>
      <c r="F71" s="54">
        <f>SUM(F72:F74)</f>
        <v>0</v>
      </c>
    </row>
    <row r="72" spans="1:175" x14ac:dyDescent="0.25">
      <c r="A72" s="69" t="s">
        <v>93</v>
      </c>
      <c r="B72" s="59" t="s">
        <v>152</v>
      </c>
      <c r="C72" s="28" t="s">
        <v>6</v>
      </c>
      <c r="D72" s="29"/>
      <c r="E72" s="30"/>
      <c r="F72" s="31">
        <f t="shared" si="0"/>
        <v>0</v>
      </c>
    </row>
    <row r="73" spans="1:175" x14ac:dyDescent="0.25">
      <c r="A73" s="69" t="s">
        <v>94</v>
      </c>
      <c r="B73" s="60" t="s">
        <v>32</v>
      </c>
      <c r="C73" s="32" t="s">
        <v>6</v>
      </c>
      <c r="D73" s="33"/>
      <c r="E73" s="34"/>
      <c r="F73" s="35">
        <f t="shared" si="0"/>
        <v>0</v>
      </c>
    </row>
    <row r="74" spans="1:175" ht="14.4" thickBot="1" x14ac:dyDescent="0.3">
      <c r="A74" s="70" t="s">
        <v>95</v>
      </c>
      <c r="B74" s="64" t="s">
        <v>33</v>
      </c>
      <c r="C74" s="50" t="s">
        <v>9</v>
      </c>
      <c r="D74" s="51"/>
      <c r="E74" s="52"/>
      <c r="F74" s="53">
        <f t="shared" si="0"/>
        <v>0</v>
      </c>
    </row>
    <row r="75" spans="1:175" ht="14.4" thickBot="1" x14ac:dyDescent="0.3"/>
    <row r="76" spans="1:175" x14ac:dyDescent="0.25">
      <c r="A76" s="127" t="s">
        <v>11</v>
      </c>
      <c r="B76" s="128"/>
      <c r="C76" s="128"/>
      <c r="D76" s="128"/>
      <c r="E76" s="128"/>
      <c r="F76" s="77">
        <f>F9+F17+F27+F33+F38+F44+F60+F63+F71</f>
        <v>0</v>
      </c>
      <c r="J76" s="5"/>
      <c r="K76" s="5"/>
      <c r="FJ76" s="2"/>
      <c r="FK76" s="2"/>
      <c r="FL76" s="2"/>
      <c r="FM76" s="2"/>
      <c r="FN76" s="2"/>
      <c r="FO76" s="2"/>
      <c r="FP76" s="2"/>
      <c r="FQ76" s="2"/>
      <c r="FR76" s="2"/>
      <c r="FS76" s="2"/>
    </row>
    <row r="77" spans="1:175" ht="17.25" customHeight="1" x14ac:dyDescent="0.25">
      <c r="A77" s="125" t="s">
        <v>10</v>
      </c>
      <c r="B77" s="126"/>
      <c r="C77" s="126"/>
      <c r="D77" s="126"/>
      <c r="E77" s="126"/>
      <c r="F77" s="56">
        <f>F76*0.2</f>
        <v>0</v>
      </c>
    </row>
    <row r="78" spans="1:175" ht="14.4" thickBot="1" x14ac:dyDescent="0.3">
      <c r="A78" s="123" t="s">
        <v>12</v>
      </c>
      <c r="B78" s="124"/>
      <c r="C78" s="124"/>
      <c r="D78" s="124"/>
      <c r="E78" s="124"/>
      <c r="F78" s="78">
        <f>F76+F77</f>
        <v>0</v>
      </c>
    </row>
    <row r="79" spans="1:175" ht="12.75" customHeight="1" x14ac:dyDescent="0.25">
      <c r="A79" s="67" t="s">
        <v>36</v>
      </c>
      <c r="B79" s="1"/>
      <c r="D79" s="1"/>
      <c r="E79" s="1"/>
      <c r="F79" s="1"/>
    </row>
    <row r="80" spans="1:175" x14ac:dyDescent="0.25">
      <c r="A80" s="67" t="s">
        <v>37</v>
      </c>
      <c r="B80" s="9"/>
      <c r="D80" s="1"/>
      <c r="E80" s="1"/>
      <c r="F80" s="1"/>
    </row>
    <row r="81" spans="2:6" x14ac:dyDescent="0.25">
      <c r="B81" s="1"/>
      <c r="D81" s="1"/>
      <c r="E81" s="1"/>
      <c r="F81" s="1"/>
    </row>
    <row r="82" spans="2:6" x14ac:dyDescent="0.25">
      <c r="B82" s="1"/>
      <c r="C82" s="2" t="s">
        <v>153</v>
      </c>
      <c r="D82" s="1"/>
      <c r="E82" s="1"/>
      <c r="F82" s="1"/>
    </row>
    <row r="83" spans="2:6" x14ac:dyDescent="0.25">
      <c r="B83" s="1"/>
      <c r="C83" s="6" t="s">
        <v>5</v>
      </c>
      <c r="D83" s="1"/>
      <c r="E83" s="1"/>
      <c r="F83" s="1"/>
    </row>
    <row r="84" spans="2:6" x14ac:dyDescent="0.25">
      <c r="B84" s="1"/>
      <c r="D84" s="1"/>
      <c r="E84" s="1"/>
      <c r="F84" s="1"/>
    </row>
    <row r="85" spans="2:6" x14ac:dyDescent="0.25">
      <c r="B85" s="1"/>
      <c r="D85" s="1"/>
      <c r="E85" s="1"/>
      <c r="F85" s="1"/>
    </row>
    <row r="86" spans="2:6" x14ac:dyDescent="0.25">
      <c r="B86" s="1"/>
    </row>
    <row r="87" spans="2:6" x14ac:dyDescent="0.25">
      <c r="B87" s="1"/>
    </row>
    <row r="88" spans="2:6" x14ac:dyDescent="0.25">
      <c r="B88" s="1"/>
      <c r="D88" s="1"/>
      <c r="E88" s="1"/>
      <c r="F88" s="1"/>
    </row>
    <row r="89" spans="2:6" x14ac:dyDescent="0.25">
      <c r="B89" s="1"/>
      <c r="D89" s="1"/>
      <c r="E89" s="1"/>
      <c r="F89" s="1"/>
    </row>
    <row r="90" spans="2:6" x14ac:dyDescent="0.25">
      <c r="B90" s="1"/>
      <c r="D90" s="1"/>
      <c r="E90" s="1"/>
      <c r="F90" s="1"/>
    </row>
    <row r="91" spans="2:6" x14ac:dyDescent="0.25">
      <c r="B91" s="1"/>
      <c r="D91" s="1"/>
      <c r="E91" s="1"/>
      <c r="F91" s="1"/>
    </row>
  </sheetData>
  <sheetProtection selectLockedCells="1" selectUnlockedCells="1"/>
  <mergeCells count="14">
    <mergeCell ref="A78:E78"/>
    <mergeCell ref="A77:E77"/>
    <mergeCell ref="A76:E76"/>
    <mergeCell ref="A2:F3"/>
    <mergeCell ref="A5:F5"/>
    <mergeCell ref="B9:E9"/>
    <mergeCell ref="B17:E17"/>
    <mergeCell ref="B27:E27"/>
    <mergeCell ref="B33:E33"/>
    <mergeCell ref="B38:E38"/>
    <mergeCell ref="B44:E44"/>
    <mergeCell ref="B60:E60"/>
    <mergeCell ref="B63:E63"/>
    <mergeCell ref="B71:E71"/>
  </mergeCells>
  <phoneticPr fontId="24" type="noConversion"/>
  <printOptions horizontalCentered="1" verticalCentered="1"/>
  <pageMargins left="0.78740157480314965" right="0.78740157480314965" top="0.51181102362204722" bottom="0.78740157480314965" header="0.51181102362204722" footer="0.51181102362204722"/>
  <pageSetup paperSize="9" scale="69" firstPageNumber="0" fitToHeight="0" orientation="portrait" r:id="rId1"/>
  <headerFooter alignWithMargins="0">
    <oddHeader>&amp;LCDPGF&amp;R&amp;D</oddHeader>
  </headerFooter>
  <rowBreaks count="2" manualBreakCount="2">
    <brk id="59" max="5" man="1"/>
    <brk id="89" max="5"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3</vt:i4>
      </vt:variant>
    </vt:vector>
  </HeadingPairs>
  <TitlesOfParts>
    <vt:vector size="4" baseType="lpstr">
      <vt:lpstr>DPGF - Lot 01 </vt:lpstr>
      <vt:lpstr>'DPGF - Lot 01 '!_Toc181367002</vt:lpstr>
      <vt:lpstr>'DPGF - Lot 01 '!Excel_BuiltIn_Print_Area</vt:lpstr>
      <vt:lpstr>'DPGF - Lot 01 '!Zone_d_impression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Kelly Agneau</dc:creator>
  <cp:lastModifiedBy>CHEKKAL Salim</cp:lastModifiedBy>
  <cp:lastPrinted>2024-12-13T16:30:01Z</cp:lastPrinted>
  <dcterms:created xsi:type="dcterms:W3CDTF">2020-12-15T11:28:49Z</dcterms:created>
  <dcterms:modified xsi:type="dcterms:W3CDTF">2024-12-23T07:42:37Z</dcterms:modified>
</cp:coreProperties>
</file>