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IL-05-SITE\SUIVI THEMATIQUE\POTER-Divers\Preparation marchés fonction immobilière\Travail en cours\EN COURS\Haute Tension\2024\"/>
    </mc:Choice>
  </mc:AlternateContent>
  <xr:revisionPtr revIDLastSave="0" documentId="13_ncr:1_{F2824C4A-BF2C-4F14-BCF7-265D397453DA}" xr6:coauthVersionLast="47" xr6:coauthVersionMax="47" xr10:uidLastSave="{00000000-0000-0000-0000-000000000000}"/>
  <bookViews>
    <workbookView xWindow="28690" yWindow="1860" windowWidth="29020" windowHeight="15820" xr2:uid="{00000000-000D-0000-FFFF-FFFF00000000}"/>
  </bookViews>
  <sheets>
    <sheet name="Inventaire HT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6" i="5" l="1"/>
  <c r="F46" i="5"/>
  <c r="E46" i="5"/>
  <c r="F31" i="5"/>
  <c r="G31" i="5"/>
  <c r="E31" i="5"/>
  <c r="G11" i="5"/>
  <c r="F11" i="5"/>
  <c r="E11" i="5"/>
  <c r="G45" i="5"/>
  <c r="F45" i="5"/>
  <c r="E45" i="5"/>
  <c r="E43" i="5" l="1"/>
  <c r="E41" i="5"/>
  <c r="G39" i="5"/>
  <c r="F39" i="5"/>
  <c r="E39" i="5"/>
  <c r="G43" i="5" l="1"/>
  <c r="F43" i="5"/>
  <c r="G41" i="5" l="1"/>
  <c r="F41" i="5"/>
</calcChain>
</file>

<file path=xl/sharedStrings.xml><?xml version="1.0" encoding="utf-8"?>
<sst xmlns="http://schemas.openxmlformats.org/spreadsheetml/2006/main" count="94" uniqueCount="81">
  <si>
    <t>POSTE</t>
  </si>
  <si>
    <t>CRBC</t>
  </si>
  <si>
    <t>3C</t>
  </si>
  <si>
    <t>Localisation</t>
  </si>
  <si>
    <t>Cellules</t>
  </si>
  <si>
    <t>Transformateur</t>
  </si>
  <si>
    <t>Disjoncteur BT</t>
  </si>
  <si>
    <t>CBRV</t>
  </si>
  <si>
    <t>LIVRAISON DUNANT</t>
  </si>
  <si>
    <t>Henri Dunant</t>
  </si>
  <si>
    <t>DISTRIBUTION</t>
  </si>
  <si>
    <t>IUT</t>
  </si>
  <si>
    <t>CARNOT</t>
  </si>
  <si>
    <t>MATHEMATIQUES</t>
  </si>
  <si>
    <t>GERGOVIA</t>
  </si>
  <si>
    <t>PHYSIQUE (PPIO)</t>
  </si>
  <si>
    <t>LIVRAISON</t>
  </si>
  <si>
    <t>CITE EST</t>
  </si>
  <si>
    <t>CHIMIE 7</t>
  </si>
  <si>
    <t>CHIMIE 5</t>
  </si>
  <si>
    <t>RESTAURANT U</t>
  </si>
  <si>
    <t>ISIMA</t>
  </si>
  <si>
    <t>CITE OUEST</t>
  </si>
  <si>
    <t>SPORT VILLE</t>
  </si>
  <si>
    <t>CHÂTEAU D'EAU</t>
  </si>
  <si>
    <t>CRII (TURING)</t>
  </si>
  <si>
    <t>Cézeaux</t>
  </si>
  <si>
    <t>Centre ville</t>
  </si>
  <si>
    <t>Lot</t>
  </si>
  <si>
    <t>MONTLUCON</t>
  </si>
  <si>
    <t>1 POSTE</t>
  </si>
  <si>
    <t>Allier</t>
  </si>
  <si>
    <t>ROTONDE</t>
  </si>
  <si>
    <t>MONTALEMBERT</t>
  </si>
  <si>
    <t>6 POSTES</t>
  </si>
  <si>
    <t>ESTAING</t>
  </si>
  <si>
    <t>Estaing</t>
  </si>
  <si>
    <t>IUT du PUY</t>
  </si>
  <si>
    <t>Haute Loire</t>
  </si>
  <si>
    <t>7 POSTES</t>
  </si>
  <si>
    <t>MITTERRAND</t>
  </si>
  <si>
    <t>JAUDE</t>
  </si>
  <si>
    <t>Montluçon</t>
  </si>
  <si>
    <t>IFMA</t>
  </si>
  <si>
    <t>UCA 36 POSTES</t>
  </si>
  <si>
    <t>Rapport associé</t>
  </si>
  <si>
    <t>INVENTAIRE HAUTE TENSION UCA</t>
  </si>
  <si>
    <t>ATELIER</t>
  </si>
  <si>
    <t>19 POSTES</t>
  </si>
  <si>
    <t>PME</t>
  </si>
  <si>
    <t>PME ( ex 1er cycle )</t>
  </si>
  <si>
    <t xml:space="preserve"> POLYTECH (  ex cust 1)</t>
  </si>
  <si>
    <t>POLYTECH ( ex cust 2)</t>
  </si>
  <si>
    <t>POLYTECH AB</t>
  </si>
  <si>
    <t>POLYTECH CDE G</t>
  </si>
  <si>
    <t>PHYSIQUE</t>
  </si>
  <si>
    <t>MATHEMATIQUE</t>
  </si>
  <si>
    <t xml:space="preserve">ATLELIER </t>
  </si>
  <si>
    <t>PDL</t>
  </si>
  <si>
    <t xml:space="preserve">CITE EST </t>
  </si>
  <si>
    <t xml:space="preserve">CHIMIE 7 </t>
  </si>
  <si>
    <t xml:space="preserve">BIOLOGIE </t>
  </si>
  <si>
    <t>BIOLOGIE</t>
  </si>
  <si>
    <t xml:space="preserve">CITE OUEST </t>
  </si>
  <si>
    <t xml:space="preserve">SPORT VILLE </t>
  </si>
  <si>
    <t xml:space="preserve">CHÂTEAU D EAU </t>
  </si>
  <si>
    <t>TURING</t>
  </si>
  <si>
    <t>KESLLER KAP</t>
  </si>
  <si>
    <t>IUT Aurillac</t>
  </si>
  <si>
    <t>Cantal</t>
  </si>
  <si>
    <t xml:space="preserve">Aurillac </t>
  </si>
  <si>
    <t xml:space="preserve">ESTAING </t>
  </si>
  <si>
    <t>INSPé(JAURES)</t>
  </si>
  <si>
    <t xml:space="preserve">INSPé </t>
  </si>
  <si>
    <t xml:space="preserve">GERGOVIA </t>
  </si>
  <si>
    <t xml:space="preserve">CARNOT </t>
  </si>
  <si>
    <t>KAP KESLLER</t>
  </si>
  <si>
    <t xml:space="preserve">ROTONDE </t>
  </si>
  <si>
    <t xml:space="preserve">MITTERRAND </t>
  </si>
  <si>
    <t xml:space="preserve">IAE </t>
  </si>
  <si>
    <t xml:space="preserve">IUT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</si>
</sst>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6" borderId="20" xfId="0" applyFont="1" applyFill="1" applyBorder="1" applyAlignment="1">
      <alignment horizontal="center"/>
    </xf>
    <xf numFmtId="0" fontId="3" fillId="6" borderId="18" xfId="0" applyFont="1" applyFill="1" applyBorder="1" applyAlignment="1">
      <alignment horizontal="center" vertical="center"/>
    </xf>
    <xf numFmtId="0" fontId="3" fillId="6" borderId="18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0" fillId="4" borderId="20" xfId="0" applyFont="1" applyFill="1" applyBorder="1" applyAlignment="1">
      <alignment horizontal="center"/>
    </xf>
    <xf numFmtId="0" fontId="0" fillId="5" borderId="20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4" borderId="11" xfId="0" applyFont="1" applyFill="1" applyBorder="1" applyAlignment="1">
      <alignment horizontal="center"/>
    </xf>
    <xf numFmtId="0" fontId="3" fillId="6" borderId="23" xfId="0" applyFont="1" applyFill="1" applyBorder="1" applyAlignment="1">
      <alignment horizontal="center"/>
    </xf>
    <xf numFmtId="0" fontId="3" fillId="6" borderId="19" xfId="0" applyFont="1" applyFill="1" applyBorder="1" applyAlignment="1">
      <alignment horizontal="center" vertical="center"/>
    </xf>
    <xf numFmtId="0" fontId="3" fillId="6" borderId="19" xfId="0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13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18" xfId="0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15" xfId="0" applyFill="1" applyBorder="1" applyAlignment="1">
      <alignment horizontal="center"/>
    </xf>
    <xf numFmtId="0" fontId="0" fillId="7" borderId="17" xfId="0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18" xfId="0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17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19" xfId="0" applyFill="1" applyBorder="1" applyAlignment="1">
      <alignment horizontal="center" vertical="center"/>
    </xf>
    <xf numFmtId="0" fontId="1" fillId="8" borderId="9" xfId="0" applyFont="1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3" borderId="18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/>
    </xf>
    <xf numFmtId="0" fontId="0" fillId="3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6"/>
  <sheetViews>
    <sheetView tabSelected="1" workbookViewId="0">
      <selection activeCell="C44" sqref="C44:H44"/>
    </sheetView>
  </sheetViews>
  <sheetFormatPr baseColWidth="10" defaultRowHeight="14.5" x14ac:dyDescent="0.35"/>
  <cols>
    <col min="2" max="2" width="21.1796875" customWidth="1"/>
    <col min="3" max="3" width="14" customWidth="1"/>
    <col min="4" max="4" width="5.7265625" customWidth="1"/>
    <col min="5" max="5" width="11.453125" customWidth="1"/>
    <col min="6" max="6" width="15.26953125" customWidth="1"/>
    <col min="7" max="7" width="14.453125" customWidth="1"/>
    <col min="8" max="8" width="30.7265625" customWidth="1"/>
    <col min="9" max="9" width="16" customWidth="1"/>
  </cols>
  <sheetData>
    <row r="1" spans="1:8" ht="24" customHeight="1" x14ac:dyDescent="0.55000000000000004">
      <c r="B1" s="18" t="s">
        <v>46</v>
      </c>
      <c r="C1" s="18"/>
      <c r="D1" s="18"/>
      <c r="E1" s="18"/>
      <c r="F1" s="18"/>
      <c r="G1" s="18"/>
      <c r="H1" s="18"/>
    </row>
    <row r="2" spans="1:8" ht="15" thickBot="1" x14ac:dyDescent="0.4">
      <c r="B2" s="1"/>
      <c r="C2" s="1"/>
      <c r="D2" s="1"/>
      <c r="E2" s="1"/>
      <c r="F2" s="1"/>
      <c r="G2" s="1"/>
      <c r="H2" s="1"/>
    </row>
    <row r="3" spans="1:8" ht="15" thickBot="1" x14ac:dyDescent="0.4">
      <c r="B3" s="11" t="s">
        <v>0</v>
      </c>
      <c r="C3" s="12" t="s">
        <v>3</v>
      </c>
      <c r="D3" s="12" t="s">
        <v>28</v>
      </c>
      <c r="E3" s="12" t="s">
        <v>4</v>
      </c>
      <c r="F3" s="12" t="s">
        <v>5</v>
      </c>
      <c r="G3" s="12" t="s">
        <v>6</v>
      </c>
      <c r="H3" s="13" t="s">
        <v>45</v>
      </c>
    </row>
    <row r="4" spans="1:8" x14ac:dyDescent="0.35">
      <c r="A4" s="2">
        <v>1</v>
      </c>
      <c r="B4" s="25" t="s">
        <v>1</v>
      </c>
      <c r="C4" s="26" t="s">
        <v>9</v>
      </c>
      <c r="D4" s="27">
        <v>1</v>
      </c>
      <c r="E4" s="28">
        <v>0</v>
      </c>
      <c r="F4" s="28">
        <v>1</v>
      </c>
      <c r="G4" s="28">
        <v>1</v>
      </c>
      <c r="H4" s="29" t="s">
        <v>9</v>
      </c>
    </row>
    <row r="5" spans="1:8" x14ac:dyDescent="0.35">
      <c r="A5" s="2">
        <v>2</v>
      </c>
      <c r="B5" s="30" t="s">
        <v>2</v>
      </c>
      <c r="C5" s="31"/>
      <c r="D5" s="32"/>
      <c r="E5" s="19">
        <v>2</v>
      </c>
      <c r="F5" s="19">
        <v>1</v>
      </c>
      <c r="G5" s="19">
        <v>1</v>
      </c>
      <c r="H5" s="33" t="s">
        <v>9</v>
      </c>
    </row>
    <row r="6" spans="1:8" x14ac:dyDescent="0.35">
      <c r="A6" s="2">
        <v>3</v>
      </c>
      <c r="B6" s="30" t="s">
        <v>7</v>
      </c>
      <c r="C6" s="31"/>
      <c r="D6" s="32"/>
      <c r="E6" s="19">
        <v>0</v>
      </c>
      <c r="F6" s="19">
        <v>1</v>
      </c>
      <c r="G6" s="19">
        <v>1</v>
      </c>
      <c r="H6" s="33" t="s">
        <v>9</v>
      </c>
    </row>
    <row r="7" spans="1:8" x14ac:dyDescent="0.35">
      <c r="A7" s="2">
        <v>4</v>
      </c>
      <c r="B7" s="30" t="s">
        <v>8</v>
      </c>
      <c r="C7" s="31"/>
      <c r="D7" s="32"/>
      <c r="E7" s="19">
        <v>7</v>
      </c>
      <c r="F7" s="19">
        <v>0</v>
      </c>
      <c r="G7" s="19">
        <v>0</v>
      </c>
      <c r="H7" s="33" t="s">
        <v>9</v>
      </c>
    </row>
    <row r="8" spans="1:8" x14ac:dyDescent="0.35">
      <c r="A8" s="2">
        <v>5</v>
      </c>
      <c r="B8" s="30" t="s">
        <v>10</v>
      </c>
      <c r="C8" s="31"/>
      <c r="D8" s="32"/>
      <c r="E8" s="19">
        <v>6</v>
      </c>
      <c r="F8" s="19">
        <v>2</v>
      </c>
      <c r="G8" s="19">
        <v>6</v>
      </c>
      <c r="H8" s="33" t="s">
        <v>9</v>
      </c>
    </row>
    <row r="9" spans="1:8" ht="15" thickBot="1" x14ac:dyDescent="0.4">
      <c r="A9" s="2">
        <v>6</v>
      </c>
      <c r="B9" s="34" t="s">
        <v>33</v>
      </c>
      <c r="C9" s="35"/>
      <c r="D9" s="32"/>
      <c r="E9" s="36">
        <v>3</v>
      </c>
      <c r="F9" s="36">
        <v>1</v>
      </c>
      <c r="G9" s="36">
        <v>1</v>
      </c>
      <c r="H9" s="37" t="s">
        <v>9</v>
      </c>
    </row>
    <row r="10" spans="1:8" ht="15" thickBot="1" x14ac:dyDescent="0.4">
      <c r="A10" s="2">
        <v>7</v>
      </c>
      <c r="B10" s="20" t="s">
        <v>35</v>
      </c>
      <c r="C10" s="38" t="s">
        <v>36</v>
      </c>
      <c r="D10" s="39"/>
      <c r="E10" s="40">
        <v>3</v>
      </c>
      <c r="F10" s="41">
        <v>1</v>
      </c>
      <c r="G10" s="41">
        <v>1</v>
      </c>
      <c r="H10" s="42" t="s">
        <v>71</v>
      </c>
    </row>
    <row r="11" spans="1:8" ht="15" thickBot="1" x14ac:dyDescent="0.4">
      <c r="A11" s="2"/>
      <c r="B11" s="21" t="s">
        <v>34</v>
      </c>
      <c r="C11" s="22"/>
      <c r="D11" s="22"/>
      <c r="E11" s="23">
        <f>SUM(E4:E10)</f>
        <v>21</v>
      </c>
      <c r="F11" s="23">
        <f>SUM(F4:F10)</f>
        <v>7</v>
      </c>
      <c r="G11" s="23">
        <f>SUM(G4:G10)</f>
        <v>11</v>
      </c>
      <c r="H11" s="24"/>
    </row>
    <row r="12" spans="1:8" x14ac:dyDescent="0.35">
      <c r="A12" s="2">
        <v>1</v>
      </c>
      <c r="B12" s="43" t="s">
        <v>50</v>
      </c>
      <c r="C12" s="44" t="s">
        <v>26</v>
      </c>
      <c r="D12" s="44">
        <v>2</v>
      </c>
      <c r="E12" s="45">
        <v>3</v>
      </c>
      <c r="F12" s="45">
        <v>1</v>
      </c>
      <c r="G12" s="45">
        <v>1</v>
      </c>
      <c r="H12" s="46" t="s">
        <v>49</v>
      </c>
    </row>
    <row r="13" spans="1:8" x14ac:dyDescent="0.35">
      <c r="A13" s="2">
        <v>2</v>
      </c>
      <c r="B13" s="47" t="s">
        <v>51</v>
      </c>
      <c r="C13" s="48"/>
      <c r="D13" s="48"/>
      <c r="E13" s="49">
        <v>3</v>
      </c>
      <c r="F13" s="49">
        <v>1</v>
      </c>
      <c r="G13" s="49">
        <v>1</v>
      </c>
      <c r="H13" s="50" t="s">
        <v>54</v>
      </c>
    </row>
    <row r="14" spans="1:8" x14ac:dyDescent="0.35">
      <c r="A14" s="2">
        <v>3</v>
      </c>
      <c r="B14" s="51" t="s">
        <v>52</v>
      </c>
      <c r="C14" s="48"/>
      <c r="D14" s="48"/>
      <c r="E14" s="52">
        <v>3</v>
      </c>
      <c r="F14" s="52">
        <v>1</v>
      </c>
      <c r="G14" s="52">
        <v>1</v>
      </c>
      <c r="H14" s="50" t="s">
        <v>53</v>
      </c>
    </row>
    <row r="15" spans="1:8" x14ac:dyDescent="0.35">
      <c r="A15" s="2">
        <v>4</v>
      </c>
      <c r="B15" s="51" t="s">
        <v>11</v>
      </c>
      <c r="C15" s="48"/>
      <c r="D15" s="48"/>
      <c r="E15" s="52">
        <v>3</v>
      </c>
      <c r="F15" s="52">
        <v>1</v>
      </c>
      <c r="G15" s="52">
        <v>1</v>
      </c>
      <c r="H15" s="50" t="s">
        <v>11</v>
      </c>
    </row>
    <row r="16" spans="1:8" x14ac:dyDescent="0.35">
      <c r="A16" s="2">
        <v>5</v>
      </c>
      <c r="B16" s="51" t="s">
        <v>15</v>
      </c>
      <c r="C16" s="48"/>
      <c r="D16" s="48"/>
      <c r="E16" s="52">
        <v>4</v>
      </c>
      <c r="F16" s="52">
        <v>2</v>
      </c>
      <c r="G16" s="52">
        <v>2</v>
      </c>
      <c r="H16" s="50" t="s">
        <v>55</v>
      </c>
    </row>
    <row r="17" spans="1:8" x14ac:dyDescent="0.35">
      <c r="A17" s="2">
        <v>6</v>
      </c>
      <c r="B17" s="51" t="s">
        <v>13</v>
      </c>
      <c r="C17" s="48"/>
      <c r="D17" s="48"/>
      <c r="E17" s="52">
        <v>3</v>
      </c>
      <c r="F17" s="52">
        <v>1</v>
      </c>
      <c r="G17" s="52">
        <v>1</v>
      </c>
      <c r="H17" s="50" t="s">
        <v>56</v>
      </c>
    </row>
    <row r="18" spans="1:8" x14ac:dyDescent="0.35">
      <c r="A18" s="2">
        <v>7</v>
      </c>
      <c r="B18" s="51" t="s">
        <v>47</v>
      </c>
      <c r="C18" s="48"/>
      <c r="D18" s="48"/>
      <c r="E18" s="52">
        <v>3</v>
      </c>
      <c r="F18" s="52">
        <v>1</v>
      </c>
      <c r="G18" s="52">
        <v>1</v>
      </c>
      <c r="H18" s="50" t="s">
        <v>57</v>
      </c>
    </row>
    <row r="19" spans="1:8" x14ac:dyDescent="0.35">
      <c r="A19" s="2">
        <v>8</v>
      </c>
      <c r="B19" s="51" t="s">
        <v>16</v>
      </c>
      <c r="C19" s="48"/>
      <c r="D19" s="48"/>
      <c r="E19" s="52">
        <v>8</v>
      </c>
      <c r="F19" s="52">
        <v>1</v>
      </c>
      <c r="G19" s="52">
        <v>1</v>
      </c>
      <c r="H19" s="50" t="s">
        <v>58</v>
      </c>
    </row>
    <row r="20" spans="1:8" x14ac:dyDescent="0.35">
      <c r="A20" s="2">
        <v>9</v>
      </c>
      <c r="B20" s="51" t="s">
        <v>17</v>
      </c>
      <c r="C20" s="48"/>
      <c r="D20" s="48"/>
      <c r="E20" s="52">
        <v>3</v>
      </c>
      <c r="F20" s="52">
        <v>1</v>
      </c>
      <c r="G20" s="52">
        <v>1</v>
      </c>
      <c r="H20" s="50" t="s">
        <v>59</v>
      </c>
    </row>
    <row r="21" spans="1:8" x14ac:dyDescent="0.35">
      <c r="A21" s="2">
        <v>10</v>
      </c>
      <c r="B21" s="51" t="s">
        <v>18</v>
      </c>
      <c r="C21" s="48"/>
      <c r="D21" s="48"/>
      <c r="E21" s="52">
        <v>3</v>
      </c>
      <c r="F21" s="52">
        <v>1</v>
      </c>
      <c r="G21" s="52">
        <v>1</v>
      </c>
      <c r="H21" s="50" t="s">
        <v>60</v>
      </c>
    </row>
    <row r="22" spans="1:8" x14ac:dyDescent="0.35">
      <c r="A22" s="2">
        <v>11</v>
      </c>
      <c r="B22" s="51" t="s">
        <v>19</v>
      </c>
      <c r="C22" s="48"/>
      <c r="D22" s="48"/>
      <c r="E22" s="52">
        <v>4</v>
      </c>
      <c r="F22" s="52">
        <v>2</v>
      </c>
      <c r="G22" s="52">
        <v>2</v>
      </c>
      <c r="H22" s="50" t="s">
        <v>19</v>
      </c>
    </row>
    <row r="23" spans="1:8" x14ac:dyDescent="0.35">
      <c r="A23" s="2">
        <v>12</v>
      </c>
      <c r="B23" s="51" t="s">
        <v>62</v>
      </c>
      <c r="C23" s="48"/>
      <c r="D23" s="48"/>
      <c r="E23" s="52">
        <v>4</v>
      </c>
      <c r="F23" s="52">
        <v>2</v>
      </c>
      <c r="G23" s="52">
        <v>2</v>
      </c>
      <c r="H23" s="50" t="s">
        <v>61</v>
      </c>
    </row>
    <row r="24" spans="1:8" x14ac:dyDescent="0.35">
      <c r="A24" s="2">
        <v>13</v>
      </c>
      <c r="B24" s="51" t="s">
        <v>20</v>
      </c>
      <c r="C24" s="48"/>
      <c r="D24" s="48"/>
      <c r="E24" s="52">
        <v>3</v>
      </c>
      <c r="F24" s="52">
        <v>1</v>
      </c>
      <c r="G24" s="52">
        <v>1</v>
      </c>
      <c r="H24" s="50" t="s">
        <v>20</v>
      </c>
    </row>
    <row r="25" spans="1:8" x14ac:dyDescent="0.35">
      <c r="A25" s="2">
        <v>14</v>
      </c>
      <c r="B25" s="51" t="s">
        <v>43</v>
      </c>
      <c r="C25" s="48"/>
      <c r="D25" s="48"/>
      <c r="E25" s="52">
        <v>4</v>
      </c>
      <c r="F25" s="52">
        <v>2</v>
      </c>
      <c r="G25" s="52">
        <v>2</v>
      </c>
      <c r="H25" s="50" t="s">
        <v>43</v>
      </c>
    </row>
    <row r="26" spans="1:8" x14ac:dyDescent="0.35">
      <c r="A26" s="2">
        <v>15</v>
      </c>
      <c r="B26" s="51" t="s">
        <v>21</v>
      </c>
      <c r="C26" s="48"/>
      <c r="D26" s="48"/>
      <c r="E26" s="52">
        <v>3</v>
      </c>
      <c r="F26" s="52">
        <v>1</v>
      </c>
      <c r="G26" s="52">
        <v>1</v>
      </c>
      <c r="H26" s="50" t="s">
        <v>21</v>
      </c>
    </row>
    <row r="27" spans="1:8" x14ac:dyDescent="0.35">
      <c r="A27" s="2">
        <v>16</v>
      </c>
      <c r="B27" s="51" t="s">
        <v>22</v>
      </c>
      <c r="C27" s="48"/>
      <c r="D27" s="48"/>
      <c r="E27" s="52">
        <v>3</v>
      </c>
      <c r="F27" s="52">
        <v>1</v>
      </c>
      <c r="G27" s="52">
        <v>1</v>
      </c>
      <c r="H27" s="50" t="s">
        <v>63</v>
      </c>
    </row>
    <row r="28" spans="1:8" x14ac:dyDescent="0.35">
      <c r="A28" s="2">
        <v>17</v>
      </c>
      <c r="B28" s="51" t="s">
        <v>23</v>
      </c>
      <c r="C28" s="48"/>
      <c r="D28" s="48"/>
      <c r="E28" s="52">
        <v>3</v>
      </c>
      <c r="F28" s="52">
        <v>1</v>
      </c>
      <c r="G28" s="52">
        <v>1</v>
      </c>
      <c r="H28" s="50" t="s">
        <v>64</v>
      </c>
    </row>
    <row r="29" spans="1:8" x14ac:dyDescent="0.35">
      <c r="A29" s="2">
        <v>18</v>
      </c>
      <c r="B29" s="51" t="s">
        <v>24</v>
      </c>
      <c r="C29" s="48"/>
      <c r="D29" s="48"/>
      <c r="E29" s="52">
        <v>3</v>
      </c>
      <c r="F29" s="52">
        <v>1</v>
      </c>
      <c r="G29" s="52">
        <v>1</v>
      </c>
      <c r="H29" s="50" t="s">
        <v>65</v>
      </c>
    </row>
    <row r="30" spans="1:8" ht="15" thickBot="1" x14ac:dyDescent="0.4">
      <c r="A30" s="2">
        <v>19</v>
      </c>
      <c r="B30" s="53" t="s">
        <v>25</v>
      </c>
      <c r="C30" s="48"/>
      <c r="D30" s="48"/>
      <c r="E30" s="52">
        <v>3</v>
      </c>
      <c r="F30" s="52">
        <v>1</v>
      </c>
      <c r="G30" s="52">
        <v>1</v>
      </c>
      <c r="H30" s="50" t="s">
        <v>66</v>
      </c>
    </row>
    <row r="31" spans="1:8" ht="15" thickBot="1" x14ac:dyDescent="0.4">
      <c r="A31" s="2"/>
      <c r="B31" s="14" t="s">
        <v>48</v>
      </c>
      <c r="C31" s="15"/>
      <c r="D31" s="15"/>
      <c r="E31" s="16">
        <f>SUM(E12:E30)</f>
        <v>66</v>
      </c>
      <c r="F31" s="16">
        <f t="shared" ref="F31:G31" si="0">SUM(F12:F30)</f>
        <v>23</v>
      </c>
      <c r="G31" s="16">
        <f t="shared" si="0"/>
        <v>23</v>
      </c>
      <c r="H31" s="17"/>
    </row>
    <row r="32" spans="1:8" x14ac:dyDescent="0.35">
      <c r="A32" s="2">
        <v>1</v>
      </c>
      <c r="B32" s="54" t="s">
        <v>72</v>
      </c>
      <c r="C32" s="55" t="s">
        <v>27</v>
      </c>
      <c r="D32" s="55">
        <v>3</v>
      </c>
      <c r="E32" s="56">
        <v>1</v>
      </c>
      <c r="F32" s="56">
        <v>1</v>
      </c>
      <c r="G32" s="56">
        <v>1</v>
      </c>
      <c r="H32" s="57" t="s">
        <v>73</v>
      </c>
    </row>
    <row r="33" spans="1:8" x14ac:dyDescent="0.35">
      <c r="A33" s="2">
        <v>2</v>
      </c>
      <c r="B33" s="58" t="s">
        <v>14</v>
      </c>
      <c r="C33" s="59"/>
      <c r="D33" s="59"/>
      <c r="E33" s="60">
        <v>3</v>
      </c>
      <c r="F33" s="60">
        <v>1</v>
      </c>
      <c r="G33" s="60">
        <v>1</v>
      </c>
      <c r="H33" s="61" t="s">
        <v>74</v>
      </c>
    </row>
    <row r="34" spans="1:8" x14ac:dyDescent="0.35">
      <c r="A34" s="2">
        <v>3</v>
      </c>
      <c r="B34" s="58" t="s">
        <v>12</v>
      </c>
      <c r="C34" s="59"/>
      <c r="D34" s="59"/>
      <c r="E34" s="60">
        <v>3</v>
      </c>
      <c r="F34" s="60">
        <v>1</v>
      </c>
      <c r="G34" s="60">
        <v>1</v>
      </c>
      <c r="H34" s="61" t="s">
        <v>75</v>
      </c>
    </row>
    <row r="35" spans="1:8" x14ac:dyDescent="0.35">
      <c r="A35" s="2">
        <v>4</v>
      </c>
      <c r="B35" s="58" t="s">
        <v>67</v>
      </c>
      <c r="C35" s="59"/>
      <c r="D35" s="59"/>
      <c r="E35" s="60">
        <v>2</v>
      </c>
      <c r="F35" s="60">
        <v>1</v>
      </c>
      <c r="G35" s="60">
        <v>1</v>
      </c>
      <c r="H35" s="61" t="s">
        <v>76</v>
      </c>
    </row>
    <row r="36" spans="1:8" x14ac:dyDescent="0.35">
      <c r="A36" s="2">
        <v>5</v>
      </c>
      <c r="B36" s="58" t="s">
        <v>32</v>
      </c>
      <c r="C36" s="59"/>
      <c r="D36" s="59"/>
      <c r="E36" s="60">
        <v>3</v>
      </c>
      <c r="F36" s="60">
        <v>1</v>
      </c>
      <c r="G36" s="60">
        <v>1</v>
      </c>
      <c r="H36" s="61" t="s">
        <v>77</v>
      </c>
    </row>
    <row r="37" spans="1:8" x14ac:dyDescent="0.35">
      <c r="A37" s="2">
        <v>6</v>
      </c>
      <c r="B37" s="58" t="s">
        <v>40</v>
      </c>
      <c r="C37" s="59"/>
      <c r="D37" s="59"/>
      <c r="E37" s="60">
        <v>3</v>
      </c>
      <c r="F37" s="60">
        <v>1</v>
      </c>
      <c r="G37" s="60">
        <v>1</v>
      </c>
      <c r="H37" s="61" t="s">
        <v>78</v>
      </c>
    </row>
    <row r="38" spans="1:8" ht="15" thickBot="1" x14ac:dyDescent="0.4">
      <c r="A38" s="2">
        <v>7</v>
      </c>
      <c r="B38" s="62" t="s">
        <v>41</v>
      </c>
      <c r="C38" s="63"/>
      <c r="D38" s="63"/>
      <c r="E38" s="64">
        <v>3</v>
      </c>
      <c r="F38" s="64">
        <v>1</v>
      </c>
      <c r="G38" s="64">
        <v>1</v>
      </c>
      <c r="H38" s="65" t="s">
        <v>79</v>
      </c>
    </row>
    <row r="39" spans="1:8" ht="15" thickBot="1" x14ac:dyDescent="0.4">
      <c r="B39" s="14" t="s">
        <v>39</v>
      </c>
      <c r="C39" s="15"/>
      <c r="D39" s="15"/>
      <c r="E39" s="16">
        <f>SUM(E32:E38)</f>
        <v>18</v>
      </c>
      <c r="F39" s="16">
        <f>SUM(F32:F38)</f>
        <v>7</v>
      </c>
      <c r="G39" s="16">
        <f>SUM(G32:G38)</f>
        <v>7</v>
      </c>
      <c r="H39" s="17"/>
    </row>
    <row r="40" spans="1:8" ht="15" thickBot="1" x14ac:dyDescent="0.4">
      <c r="A40" s="2">
        <v>1</v>
      </c>
      <c r="B40" s="10" t="s">
        <v>29</v>
      </c>
      <c r="C40" s="66" t="s">
        <v>31</v>
      </c>
      <c r="D40" s="66">
        <v>4</v>
      </c>
      <c r="E40" s="67">
        <v>3</v>
      </c>
      <c r="F40" s="67">
        <v>1</v>
      </c>
      <c r="G40" s="67">
        <v>1</v>
      </c>
      <c r="H40" s="68" t="s">
        <v>42</v>
      </c>
    </row>
    <row r="41" spans="1:8" ht="15" thickBot="1" x14ac:dyDescent="0.4">
      <c r="A41" s="2"/>
      <c r="B41" s="3" t="s">
        <v>30</v>
      </c>
      <c r="C41" s="4"/>
      <c r="D41" s="4"/>
      <c r="E41" s="5">
        <f>E40</f>
        <v>3</v>
      </c>
      <c r="F41" s="5">
        <f>F40</f>
        <v>1</v>
      </c>
      <c r="G41" s="5">
        <f>G40</f>
        <v>1</v>
      </c>
      <c r="H41" s="6"/>
    </row>
    <row r="42" spans="1:8" ht="15" thickBot="1" x14ac:dyDescent="0.4">
      <c r="A42" s="2">
        <v>1</v>
      </c>
      <c r="B42" s="10" t="s">
        <v>37</v>
      </c>
      <c r="C42" s="66" t="s">
        <v>38</v>
      </c>
      <c r="D42" s="66">
        <v>5</v>
      </c>
      <c r="E42" s="67">
        <v>3</v>
      </c>
      <c r="F42" s="67">
        <v>1</v>
      </c>
      <c r="G42" s="67">
        <v>1</v>
      </c>
      <c r="H42" s="68" t="s">
        <v>80</v>
      </c>
    </row>
    <row r="43" spans="1:8" ht="15" thickBot="1" x14ac:dyDescent="0.4">
      <c r="A43" s="2"/>
      <c r="B43" s="3" t="s">
        <v>30</v>
      </c>
      <c r="C43" s="4"/>
      <c r="D43" s="4"/>
      <c r="E43" s="5">
        <f>E42</f>
        <v>3</v>
      </c>
      <c r="F43" s="5">
        <f>F42</f>
        <v>1</v>
      </c>
      <c r="G43" s="5">
        <f>G42</f>
        <v>1</v>
      </c>
      <c r="H43" s="6"/>
    </row>
    <row r="44" spans="1:8" ht="15" thickBot="1" x14ac:dyDescent="0.4">
      <c r="A44" s="2">
        <v>1</v>
      </c>
      <c r="B44" s="10" t="s">
        <v>68</v>
      </c>
      <c r="C44" s="66" t="s">
        <v>69</v>
      </c>
      <c r="D44" s="66">
        <v>6</v>
      </c>
      <c r="E44" s="67">
        <v>3</v>
      </c>
      <c r="F44" s="67">
        <v>1</v>
      </c>
      <c r="G44" s="67">
        <v>1</v>
      </c>
      <c r="H44" s="68" t="s">
        <v>70</v>
      </c>
    </row>
    <row r="45" spans="1:8" ht="15" thickBot="1" x14ac:dyDescent="0.4">
      <c r="A45" s="2"/>
      <c r="B45" s="3" t="s">
        <v>30</v>
      </c>
      <c r="C45" s="4"/>
      <c r="D45" s="4"/>
      <c r="E45" s="5">
        <f>E44</f>
        <v>3</v>
      </c>
      <c r="F45" s="5">
        <f>F44</f>
        <v>1</v>
      </c>
      <c r="G45" s="5">
        <f>G44</f>
        <v>1</v>
      </c>
      <c r="H45" s="6"/>
    </row>
    <row r="46" spans="1:8" ht="26.25" customHeight="1" thickBot="1" x14ac:dyDescent="0.4">
      <c r="B46" s="7" t="s">
        <v>44</v>
      </c>
      <c r="C46" s="8"/>
      <c r="D46" s="8"/>
      <c r="E46" s="8">
        <f>SUM(E45,E43,E41,E39,E31,E11)</f>
        <v>114</v>
      </c>
      <c r="F46" s="8">
        <f>SUM(F45,F43,F41,F39,F31,F11)</f>
        <v>40</v>
      </c>
      <c r="G46" s="8">
        <f>SUM(G45,G43,G41,G39,G31,G11)</f>
        <v>44</v>
      </c>
      <c r="H46" s="9"/>
    </row>
  </sheetData>
  <mergeCells count="7">
    <mergeCell ref="B1:H1"/>
    <mergeCell ref="C4:C9"/>
    <mergeCell ref="C32:C38"/>
    <mergeCell ref="D32:D38"/>
    <mergeCell ref="C12:C30"/>
    <mergeCell ref="D12:D30"/>
    <mergeCell ref="D4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Inventaire HT</vt:lpstr>
    </vt:vector>
  </TitlesOfParts>
  <Company>UdA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JOBERT</dc:creator>
  <cp:lastModifiedBy>Emmanuel ANGLARD</cp:lastModifiedBy>
  <cp:lastPrinted>2019-11-27T13:58:53Z</cp:lastPrinted>
  <dcterms:created xsi:type="dcterms:W3CDTF">2019-11-27T13:01:51Z</dcterms:created>
  <dcterms:modified xsi:type="dcterms:W3CDTF">2024-10-08T13:27:34Z</dcterms:modified>
</cp:coreProperties>
</file>