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sad-stockage.univ-pau.fr\composantes\servicescentraux\patrimoine\05 OPIM\071_IPREM I\2024_Réfection gaz spéciaux\14_DCE\1_Rendu\V5\"/>
    </mc:Choice>
  </mc:AlternateContent>
  <xr:revisionPtr revIDLastSave="0" documentId="14_{68204DE8-0A2F-4C30-A6D5-150F8B40C8D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DPGF FS-AC" sheetId="3" r:id="rId1"/>
  </sheets>
  <definedNames>
    <definedName name="_xlnm.Print_Titles" localSheetId="0">'CDPGF FS-AC'!$1:$5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3" l="1"/>
  <c r="B25" i="3" l="1"/>
  <c r="B67" i="3"/>
  <c r="B79" i="3"/>
  <c r="B81" i="3"/>
  <c r="A104" i="3"/>
  <c r="A102" i="3"/>
  <c r="B95" i="3" l="1"/>
  <c r="B99" i="3"/>
  <c r="B91" i="3"/>
  <c r="B87" i="3"/>
</calcChain>
</file>

<file path=xl/sharedStrings.xml><?xml version="1.0" encoding="utf-8"?>
<sst xmlns="http://schemas.openxmlformats.org/spreadsheetml/2006/main" count="116" uniqueCount="61">
  <si>
    <t>Qté</t>
  </si>
  <si>
    <t>u</t>
  </si>
  <si>
    <t>Réseaux à bouchonner</t>
  </si>
  <si>
    <t>ml</t>
  </si>
  <si>
    <t>Tube acier inox</t>
  </si>
  <si>
    <t>Prises</t>
  </si>
  <si>
    <t>ens</t>
  </si>
  <si>
    <t>Vannes d'arrêt</t>
  </si>
  <si>
    <t>Pu €</t>
  </si>
  <si>
    <t>PT €</t>
  </si>
  <si>
    <t>Essais et mise en service</t>
  </si>
  <si>
    <t>Tube acier inox haute qualité</t>
  </si>
  <si>
    <t>Tube acier inox qualité moyenne</t>
  </si>
  <si>
    <t>Tuyaux ALU réseau AC</t>
  </si>
  <si>
    <t>Tuyaux ALU réseau AC RNM</t>
  </si>
  <si>
    <t xml:space="preserve">Dépose / repose faux-plafond </t>
  </si>
  <si>
    <t>m²</t>
  </si>
  <si>
    <t>Raccord fileté PVC/ALU</t>
  </si>
  <si>
    <t>IRPEM 1 PAU 
Refection réseaux Fluides Spéciaux</t>
  </si>
  <si>
    <t>Phase</t>
  </si>
  <si>
    <t>Total (€HT)</t>
  </si>
  <si>
    <t>Version</t>
  </si>
  <si>
    <t>Vérifications de l'état du réseau via test d'entreprise agréée de deux prises neuves raccordées sur des réseaux existants</t>
  </si>
  <si>
    <t>Fin de ligne vannes</t>
  </si>
  <si>
    <t>DCE</t>
  </si>
  <si>
    <t xml:space="preserve">   CDPGF</t>
  </si>
  <si>
    <t>Qualifications pour les points sur production neuve
 (6 points Ar, 7 points He, 1 point O2)</t>
  </si>
  <si>
    <t>Dépose réseaux existants</t>
  </si>
  <si>
    <t>Unité</t>
  </si>
  <si>
    <t>Sécheur d'air suivant CCTP</t>
  </si>
  <si>
    <t xml:space="preserve">      Ø40</t>
  </si>
  <si>
    <t xml:space="preserve">      Ø32</t>
  </si>
  <si>
    <t xml:space="preserve">      Ø25</t>
  </si>
  <si>
    <t xml:space="preserve">      Ø16</t>
  </si>
  <si>
    <t xml:space="preserve">Protection au sol </t>
  </si>
  <si>
    <t>Protection des équipements de laboratoires</t>
  </si>
  <si>
    <t xml:space="preserve">  PSE 1 </t>
  </si>
  <si>
    <t xml:space="preserve">  PSE 2 </t>
  </si>
  <si>
    <t xml:space="preserve">  PSE 3 </t>
  </si>
  <si>
    <t xml:space="preserve">  PSE 4</t>
  </si>
  <si>
    <t xml:space="preserve">  R+2</t>
  </si>
  <si>
    <t xml:space="preserve">  R+1</t>
  </si>
  <si>
    <t xml:space="preserve">  RDC</t>
  </si>
  <si>
    <t xml:space="preserve">  Fluides speciaux</t>
  </si>
  <si>
    <t xml:space="preserve">  Air Comprimé</t>
  </si>
  <si>
    <t xml:space="preserve">  Fluides spéciaux</t>
  </si>
  <si>
    <t xml:space="preserve">  Divers</t>
  </si>
  <si>
    <t xml:space="preserve">  PSE</t>
  </si>
  <si>
    <t>Centrale double bouteilles He 5.0 (labo O009)</t>
  </si>
  <si>
    <t>Centrale double bouteilles Ar 5.0 (labo E007)</t>
  </si>
  <si>
    <t>Bouteille He 5.0 réseau laser (labo O023)</t>
  </si>
  <si>
    <t>Centrale bouteille O2 (labo O023)</t>
  </si>
  <si>
    <t>Générateur Air sec sans CO2 (labo N113 + labo N109)</t>
  </si>
  <si>
    <t xml:space="preserve">      Ø20</t>
  </si>
  <si>
    <t>Générateur Hydrogène 5.0  (labo O023)</t>
  </si>
  <si>
    <t>Générateur Hydrogène 5.0 (labo O105 + labo N119)</t>
  </si>
  <si>
    <t>Générateur Hydrogène 6.0 (labo E221)</t>
  </si>
  <si>
    <t>Générateur Hydrogène 5.0 (labo O009)</t>
  </si>
  <si>
    <t>Générateur Hydrogène 6.0 (labo N109)</t>
  </si>
  <si>
    <t>Générateur Hydrogène 5.0 (labo N107)</t>
  </si>
  <si>
    <t>Générateur Hydrogène 6.0 (labo N107)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</si>
</sst>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hair">
        <color rgb="FFBFBFBF"/>
      </left>
      <right style="hair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BFBFBF"/>
      </left>
      <right style="thin">
        <color indexed="64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hair">
        <color rgb="FFBFBFBF"/>
      </right>
      <top style="thin">
        <color indexed="64"/>
      </top>
      <bottom style="thin">
        <color indexed="64"/>
      </bottom>
      <diagonal/>
    </border>
    <border>
      <left style="hair">
        <color rgb="FFBFBFB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rgb="FFBFBFBF"/>
      </right>
      <top/>
      <bottom/>
      <diagonal/>
    </border>
    <border>
      <left/>
      <right style="hair">
        <color rgb="FFBFBFBF"/>
      </right>
      <top style="thin">
        <color indexed="64"/>
      </top>
      <bottom/>
      <diagonal/>
    </border>
    <border>
      <left style="hair">
        <color rgb="FFBFBFBF"/>
      </left>
      <right style="hair">
        <color rgb="FFBFBFBF"/>
      </right>
      <top style="thin">
        <color indexed="64"/>
      </top>
      <bottom style="thin">
        <color rgb="FFBFBFBF"/>
      </bottom>
      <diagonal/>
    </border>
    <border>
      <left style="hair">
        <color rgb="FFBFBFBF"/>
      </left>
      <right style="thin">
        <color indexed="64"/>
      </right>
      <top style="thin">
        <color indexed="64"/>
      </top>
      <bottom style="thin">
        <color rgb="FFBFBFBF"/>
      </bottom>
      <diagonal/>
    </border>
    <border>
      <left style="hair">
        <color rgb="FFBFBFBF"/>
      </left>
      <right style="hair">
        <color rgb="FFBFBFBF"/>
      </right>
      <top style="thin">
        <color indexed="64"/>
      </top>
      <bottom/>
      <diagonal/>
    </border>
    <border>
      <left style="hair">
        <color rgb="FFBFBFBF"/>
      </left>
      <right style="thin">
        <color indexed="64"/>
      </right>
      <top style="thin">
        <color indexed="64"/>
      </top>
      <bottom/>
      <diagonal/>
    </border>
    <border>
      <left style="hair">
        <color rgb="FFBFBFBF"/>
      </left>
      <right style="hair">
        <color rgb="FFBFBFBF"/>
      </right>
      <top style="hair">
        <color rgb="FFBFBFBF"/>
      </top>
      <bottom style="thin">
        <color rgb="FFBFBFBF"/>
      </bottom>
      <diagonal/>
    </border>
    <border>
      <left style="thin">
        <color indexed="64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 style="hair">
        <color theme="2" tint="-9.9917600024414813E-2"/>
      </left>
      <right style="hair">
        <color rgb="FFBFBFBF"/>
      </right>
      <top style="thin">
        <color theme="2" tint="-9.9948118533890809E-2"/>
      </top>
      <bottom style="thin">
        <color theme="2" tint="-9.9948118533890809E-2"/>
      </bottom>
      <diagonal/>
    </border>
    <border>
      <left style="hair">
        <color theme="2" tint="-9.9917600024414813E-2"/>
      </left>
      <right style="hair">
        <color theme="2" tint="-9.9917600024414813E-2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hair">
        <color theme="2" tint="-9.9917600024414813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indexed="64"/>
      </left>
      <right/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theme="2" tint="-9.9948118533890809E-2"/>
      </top>
      <bottom style="thin">
        <color indexed="64"/>
      </bottom>
      <diagonal/>
    </border>
    <border>
      <left style="hair">
        <color theme="2" tint="-9.9917600024414813E-2"/>
      </left>
      <right style="hair">
        <color theme="2" tint="-9.9917600024414813E-2"/>
      </right>
      <top style="thin">
        <color theme="2" tint="-9.9948118533890809E-2"/>
      </top>
      <bottom style="thin">
        <color indexed="64"/>
      </bottom>
      <diagonal/>
    </border>
    <border>
      <left style="hair">
        <color theme="2" tint="-9.9917600024414813E-2"/>
      </left>
      <right style="hair">
        <color rgb="FFBFBFBF"/>
      </right>
      <top style="thin">
        <color theme="2" tint="-9.9948118533890809E-2"/>
      </top>
      <bottom style="thin">
        <color indexed="64"/>
      </bottom>
      <diagonal/>
    </border>
    <border>
      <left style="hair">
        <color rgb="FFBFBFBF"/>
      </left>
      <right style="hair">
        <color rgb="FFBFBFBF"/>
      </right>
      <top style="thin">
        <color rgb="FFBFBFBF"/>
      </top>
      <bottom style="thin">
        <color indexed="64"/>
      </bottom>
      <diagonal/>
    </border>
    <border>
      <left style="hair">
        <color rgb="FFBFBFBF"/>
      </left>
      <right style="thin">
        <color indexed="64"/>
      </right>
      <top style="thin">
        <color rgb="FFBFBFBF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44" fontId="6" fillId="0" borderId="1" xfId="2" applyNumberFormat="1" applyFont="1" applyBorder="1" applyAlignment="1">
      <alignment vertical="center"/>
    </xf>
    <xf numFmtId="0" fontId="9" fillId="0" borderId="0" xfId="1" applyFont="1"/>
    <xf numFmtId="0" fontId="5" fillId="0" borderId="0" xfId="1" applyFont="1" applyAlignment="1">
      <alignment horizontal="left"/>
    </xf>
    <xf numFmtId="0" fontId="10" fillId="4" borderId="5" xfId="1" applyFont="1" applyFill="1" applyBorder="1" applyAlignment="1">
      <alignment horizontal="center" vertical="center" wrapText="1"/>
    </xf>
    <xf numFmtId="0" fontId="10" fillId="4" borderId="7" xfId="1" applyFont="1" applyFill="1" applyBorder="1" applyAlignment="1">
      <alignment vertical="center"/>
    </xf>
    <xf numFmtId="0" fontId="0" fillId="0" borderId="18" xfId="0" applyBorder="1"/>
    <xf numFmtId="0" fontId="0" fillId="0" borderId="0" xfId="0" applyBorder="1"/>
    <xf numFmtId="0" fontId="0" fillId="0" borderId="19" xfId="0" applyBorder="1"/>
    <xf numFmtId="166" fontId="7" fillId="7" borderId="12" xfId="3" applyNumberFormat="1" applyFont="1" applyFill="1" applyBorder="1" applyAlignment="1">
      <alignment vertical="center"/>
    </xf>
    <xf numFmtId="166" fontId="7" fillId="7" borderId="13" xfId="3" applyNumberFormat="1" applyFont="1" applyFill="1" applyBorder="1" applyAlignment="1">
      <alignment vertical="center"/>
    </xf>
    <xf numFmtId="166" fontId="7" fillId="7" borderId="14" xfId="3" applyNumberFormat="1" applyFont="1" applyFill="1" applyBorder="1" applyAlignment="1">
      <alignment vertical="center"/>
    </xf>
    <xf numFmtId="167" fontId="7" fillId="7" borderId="15" xfId="3" applyNumberFormat="1" applyFont="1" applyFill="1" applyBorder="1" applyAlignment="1">
      <alignment vertical="center"/>
    </xf>
    <xf numFmtId="167" fontId="7" fillId="7" borderId="16" xfId="3" applyNumberFormat="1" applyFont="1" applyFill="1" applyBorder="1" applyAlignment="1">
      <alignment vertical="center"/>
    </xf>
    <xf numFmtId="167" fontId="7" fillId="7" borderId="17" xfId="3" applyNumberFormat="1" applyFont="1" applyFill="1" applyBorder="1" applyAlignment="1">
      <alignment vertical="center"/>
    </xf>
    <xf numFmtId="1" fontId="11" fillId="4" borderId="21" xfId="1" applyNumberFormat="1" applyFont="1" applyFill="1" applyBorder="1" applyAlignment="1">
      <alignment horizontal="center"/>
    </xf>
    <xf numFmtId="4" fontId="13" fillId="4" borderId="22" xfId="1" applyNumberFormat="1" applyFont="1" applyFill="1" applyBorder="1" applyAlignment="1">
      <alignment horizontal="center" vertical="center"/>
    </xf>
    <xf numFmtId="165" fontId="11" fillId="4" borderId="21" xfId="1" applyNumberFormat="1" applyFont="1" applyFill="1" applyBorder="1" applyAlignment="1">
      <alignment horizontal="center" vertical="center"/>
    </xf>
    <xf numFmtId="17" fontId="13" fillId="4" borderId="22" xfId="1" applyNumberFormat="1" applyFont="1" applyFill="1" applyBorder="1" applyAlignment="1">
      <alignment horizontal="center" vertical="center"/>
    </xf>
    <xf numFmtId="44" fontId="6" fillId="0" borderId="25" xfId="2" applyNumberFormat="1" applyFont="1" applyBorder="1" applyAlignment="1">
      <alignment vertical="center"/>
    </xf>
    <xf numFmtId="44" fontId="6" fillId="0" borderId="0" xfId="2" applyNumberFormat="1" applyFont="1" applyBorder="1" applyAlignment="1">
      <alignment vertical="center"/>
    </xf>
    <xf numFmtId="0" fontId="9" fillId="0" borderId="0" xfId="0" applyFont="1"/>
    <xf numFmtId="0" fontId="18" fillId="0" borderId="0" xfId="0" applyFont="1"/>
    <xf numFmtId="164" fontId="18" fillId="0" borderId="0" xfId="0" applyNumberFormat="1" applyFont="1"/>
    <xf numFmtId="0" fontId="0" fillId="0" borderId="0" xfId="0" applyBorder="1" applyAlignment="1">
      <alignment horizontal="center"/>
    </xf>
    <xf numFmtId="1" fontId="16" fillId="3" borderId="26" xfId="1" applyNumberFormat="1" applyFont="1" applyFill="1" applyBorder="1" applyAlignment="1">
      <alignment horizontal="center" vertical="center"/>
    </xf>
    <xf numFmtId="1" fontId="8" fillId="3" borderId="26" xfId="1" applyNumberFormat="1" applyFont="1" applyFill="1" applyBorder="1" applyAlignment="1">
      <alignment horizontal="center" vertical="center"/>
    </xf>
    <xf numFmtId="1" fontId="16" fillId="3" borderId="2" xfId="1" applyNumberFormat="1" applyFont="1" applyFill="1" applyBorder="1" applyAlignment="1">
      <alignment horizontal="center" vertical="center"/>
    </xf>
    <xf numFmtId="44" fontId="17" fillId="3" borderId="20" xfId="1" applyNumberFormat="1" applyFont="1" applyFill="1" applyBorder="1" applyAlignment="1">
      <alignment vertical="center"/>
    </xf>
    <xf numFmtId="44" fontId="3" fillId="0" borderId="19" xfId="2" applyNumberFormat="1" applyFont="1" applyBorder="1" applyAlignment="1">
      <alignment vertical="center"/>
    </xf>
    <xf numFmtId="44" fontId="1" fillId="3" borderId="20" xfId="1" applyNumberFormat="1" applyFont="1" applyFill="1" applyBorder="1" applyAlignment="1">
      <alignment vertical="center"/>
    </xf>
    <xf numFmtId="44" fontId="17" fillId="2" borderId="19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1" fontId="3" fillId="3" borderId="31" xfId="1" applyNumberFormat="1" applyFont="1" applyFill="1" applyBorder="1" applyAlignment="1">
      <alignment horizontal="center" vertical="center"/>
    </xf>
    <xf numFmtId="43" fontId="3" fillId="3" borderId="31" xfId="2" applyFont="1" applyFill="1" applyBorder="1" applyAlignment="1">
      <alignment horizontal="center" vertical="center"/>
    </xf>
    <xf numFmtId="44" fontId="3" fillId="3" borderId="32" xfId="2" applyNumberFormat="1" applyFont="1" applyFill="1" applyBorder="1" applyAlignment="1">
      <alignment horizontal="center" vertical="center"/>
    </xf>
    <xf numFmtId="0" fontId="0" fillId="0" borderId="24" xfId="0" applyBorder="1"/>
    <xf numFmtId="0" fontId="0" fillId="0" borderId="10" xfId="0" applyBorder="1"/>
    <xf numFmtId="1" fontId="3" fillId="3" borderId="33" xfId="1" applyNumberFormat="1" applyFont="1" applyFill="1" applyBorder="1" applyAlignment="1">
      <alignment horizontal="center" vertical="center"/>
    </xf>
    <xf numFmtId="43" fontId="3" fillId="3" borderId="33" xfId="2" applyFont="1" applyFill="1" applyBorder="1" applyAlignment="1">
      <alignment horizontal="center" vertical="center"/>
    </xf>
    <xf numFmtId="44" fontId="3" fillId="3" borderId="34" xfId="2" applyNumberFormat="1" applyFont="1" applyFill="1" applyBorder="1" applyAlignment="1">
      <alignment horizontal="center" vertical="center"/>
    </xf>
    <xf numFmtId="1" fontId="3" fillId="2" borderId="35" xfId="1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44" fontId="6" fillId="0" borderId="45" xfId="2" applyNumberFormat="1" applyFont="1" applyBorder="1" applyAlignment="1">
      <alignment vertical="center"/>
    </xf>
    <xf numFmtId="44" fontId="6" fillId="0" borderId="46" xfId="2" applyNumberFormat="1" applyFont="1" applyBorder="1" applyAlignment="1">
      <alignment vertical="center"/>
    </xf>
    <xf numFmtId="0" fontId="0" fillId="0" borderId="11" xfId="0" applyBorder="1"/>
    <xf numFmtId="0" fontId="1" fillId="0" borderId="10" xfId="0" applyFont="1" applyBorder="1" applyAlignment="1">
      <alignment horizontal="right"/>
    </xf>
    <xf numFmtId="44" fontId="3" fillId="0" borderId="11" xfId="2" applyNumberFormat="1" applyFont="1" applyBorder="1" applyAlignment="1">
      <alignment vertical="center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36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1" fontId="16" fillId="3" borderId="23" xfId="1" quotePrefix="1" applyNumberFormat="1" applyFont="1" applyFill="1" applyBorder="1" applyAlignment="1">
      <alignment horizontal="left" vertical="center"/>
    </xf>
    <xf numFmtId="1" fontId="16" fillId="3" borderId="30" xfId="1" applyNumberFormat="1" applyFont="1" applyFill="1" applyBorder="1" applyAlignment="1">
      <alignment horizontal="left" vertical="center"/>
    </xf>
    <xf numFmtId="0" fontId="17" fillId="3" borderId="28" xfId="1" applyFont="1" applyFill="1" applyBorder="1" applyAlignment="1">
      <alignment horizontal="right" vertical="center"/>
    </xf>
    <xf numFmtId="0" fontId="17" fillId="3" borderId="3" xfId="1" applyFont="1" applyFill="1" applyBorder="1" applyAlignment="1">
      <alignment horizontal="right" vertical="center"/>
    </xf>
    <xf numFmtId="0" fontId="0" fillId="2" borderId="18" xfId="0" quotePrefix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9" xfId="0" applyBorder="1" applyAlignment="1">
      <alignment horizontal="left"/>
    </xf>
    <xf numFmtId="0" fontId="17" fillId="3" borderId="2" xfId="1" applyFont="1" applyFill="1" applyBorder="1" applyAlignment="1">
      <alignment horizontal="right" vertical="center"/>
    </xf>
    <xf numFmtId="0" fontId="0" fillId="0" borderId="36" xfId="0" applyBorder="1" applyAlignment="1">
      <alignment horizontal="left" wrapText="1"/>
    </xf>
    <xf numFmtId="0" fontId="0" fillId="0" borderId="37" xfId="0" applyBorder="1" applyAlignment="1">
      <alignment horizontal="left" wrapText="1"/>
    </xf>
    <xf numFmtId="0" fontId="17" fillId="3" borderId="27" xfId="1" applyFont="1" applyFill="1" applyBorder="1" applyAlignment="1">
      <alignment horizontal="right" vertical="center"/>
    </xf>
    <xf numFmtId="0" fontId="1" fillId="3" borderId="27" xfId="1" applyFont="1" applyFill="1" applyBorder="1" applyAlignment="1">
      <alignment horizontal="right" vertical="center"/>
    </xf>
    <xf numFmtId="0" fontId="1" fillId="3" borderId="28" xfId="1" applyFont="1" applyFill="1" applyBorder="1" applyAlignment="1">
      <alignment horizontal="right" vertical="center"/>
    </xf>
    <xf numFmtId="0" fontId="1" fillId="3" borderId="3" xfId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17" fillId="2" borderId="18" xfId="0" quotePrefix="1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0" fillId="4" borderId="4" xfId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5" fillId="4" borderId="2" xfId="3" quotePrefix="1" applyFont="1" applyFill="1" applyBorder="1" applyAlignment="1">
      <alignment horizontal="left" vertical="center"/>
    </xf>
    <xf numFmtId="0" fontId="15" fillId="4" borderId="3" xfId="3" quotePrefix="1" applyFont="1" applyFill="1" applyBorder="1" applyAlignment="1">
      <alignment horizontal="left" vertical="center"/>
    </xf>
    <xf numFmtId="0" fontId="13" fillId="8" borderId="2" xfId="1" quotePrefix="1" applyFont="1" applyFill="1" applyBorder="1" applyAlignment="1">
      <alignment horizontal="left" vertical="center"/>
    </xf>
    <xf numFmtId="0" fontId="13" fillId="8" borderId="3" xfId="1" quotePrefix="1" applyFont="1" applyFill="1" applyBorder="1" applyAlignment="1">
      <alignment horizontal="left" vertical="center"/>
    </xf>
    <xf numFmtId="0" fontId="0" fillId="0" borderId="36" xfId="0" quotePrefix="1" applyBorder="1" applyAlignment="1">
      <alignment horizontal="left"/>
    </xf>
    <xf numFmtId="0" fontId="17" fillId="2" borderId="29" xfId="0" applyFont="1" applyFill="1" applyBorder="1" applyAlignment="1">
      <alignment horizontal="left" vertical="center"/>
    </xf>
    <xf numFmtId="164" fontId="12" fillId="5" borderId="23" xfId="1" applyNumberFormat="1" applyFont="1" applyFill="1" applyBorder="1" applyAlignment="1">
      <alignment horizontal="center" vertical="center" wrapText="1"/>
    </xf>
    <xf numFmtId="164" fontId="12" fillId="5" borderId="8" xfId="1" applyNumberFormat="1" applyFont="1" applyFill="1" applyBorder="1" applyAlignment="1">
      <alignment horizontal="center" vertical="center" wrapText="1"/>
    </xf>
    <xf numFmtId="164" fontId="12" fillId="5" borderId="9" xfId="1" applyNumberFormat="1" applyFont="1" applyFill="1" applyBorder="1" applyAlignment="1">
      <alignment horizontal="center" vertical="center" wrapText="1"/>
    </xf>
    <xf numFmtId="164" fontId="14" fillId="6" borderId="24" xfId="1" applyNumberFormat="1" applyFont="1" applyFill="1" applyBorder="1" applyAlignment="1">
      <alignment horizontal="center" vertical="center"/>
    </xf>
    <xf numFmtId="164" fontId="14" fillId="6" borderId="10" xfId="1" applyNumberFormat="1" applyFont="1" applyFill="1" applyBorder="1" applyAlignment="1">
      <alignment horizontal="center" vertical="center"/>
    </xf>
    <xf numFmtId="164" fontId="14" fillId="6" borderId="11" xfId="1" applyNumberFormat="1" applyFont="1" applyFill="1" applyBorder="1" applyAlignment="1">
      <alignment horizontal="center" vertical="center"/>
    </xf>
  </cellXfs>
  <cellStyles count="4">
    <cellStyle name="Milliers 2" xfId="2" xr:uid="{00000000-0005-0000-0000-000000000000}"/>
    <cellStyle name="Normal" xfId="0" builtinId="0"/>
    <cellStyle name="Normal 2 2 2" xfId="3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colors>
    <mruColors>
      <color rgb="FFDDD9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4483</xdr:colOff>
      <xdr:row>0</xdr:row>
      <xdr:rowOff>188938</xdr:rowOff>
    </xdr:from>
    <xdr:to>
      <xdr:col>1</xdr:col>
      <xdr:colOff>65315</xdr:colOff>
      <xdr:row>0</xdr:row>
      <xdr:rowOff>722371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215774-F510-4D32-AD2E-581C2D0FC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3" y="188938"/>
          <a:ext cx="659546" cy="533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tabSelected="1" topLeftCell="A78" zoomScale="115" zoomScaleNormal="115" workbookViewId="0">
      <selection activeCell="H91" sqref="H91"/>
    </sheetView>
  </sheetViews>
  <sheetFormatPr baseColWidth="10" defaultColWidth="8.88671875" defaultRowHeight="14.4" x14ac:dyDescent="0.3"/>
  <cols>
    <col min="1" max="1" width="8.77734375" customWidth="1"/>
    <col min="2" max="2" width="44.6640625" customWidth="1"/>
    <col min="3" max="3" width="7.33203125" customWidth="1"/>
    <col min="4" max="4" width="6.33203125" customWidth="1"/>
    <col min="5" max="6" width="15.5546875" customWidth="1"/>
    <col min="7" max="7" width="2" customWidth="1"/>
    <col min="8" max="8" width="22.6640625" customWidth="1"/>
  </cols>
  <sheetData>
    <row r="1" spans="1:8" s="2" customFormat="1" ht="65.25" customHeight="1" x14ac:dyDescent="0.3">
      <c r="A1" s="76"/>
      <c r="B1" s="4" t="s">
        <v>18</v>
      </c>
      <c r="C1" s="15" t="s">
        <v>19</v>
      </c>
      <c r="D1" s="84" t="str">
        <f>"Cadre de prix Global et Forfaitaire du lot unique "&amp;A4</f>
        <v>Cadre de prix Global et Forfaitaire du lot unique   Fluides speciaux</v>
      </c>
      <c r="E1" s="85"/>
      <c r="F1" s="86"/>
      <c r="H1" s="3"/>
    </row>
    <row r="2" spans="1:8" s="2" customFormat="1" ht="15.6" customHeight="1" x14ac:dyDescent="0.3">
      <c r="A2" s="77"/>
      <c r="B2" s="5"/>
      <c r="C2" s="16" t="s">
        <v>24</v>
      </c>
      <c r="D2" s="87" t="s">
        <v>20</v>
      </c>
      <c r="E2" s="88"/>
      <c r="F2" s="89"/>
      <c r="H2" s="3"/>
    </row>
    <row r="3" spans="1:8" s="2" customFormat="1" ht="14.4" customHeight="1" x14ac:dyDescent="0.3">
      <c r="A3" s="78" t="s">
        <v>25</v>
      </c>
      <c r="B3" s="79"/>
      <c r="C3" s="17" t="s">
        <v>21</v>
      </c>
      <c r="D3" s="9"/>
      <c r="E3" s="10"/>
      <c r="F3" s="11"/>
      <c r="H3" s="3"/>
    </row>
    <row r="4" spans="1:8" s="2" customFormat="1" x14ac:dyDescent="0.3">
      <c r="A4" s="80" t="s">
        <v>43</v>
      </c>
      <c r="B4" s="81"/>
      <c r="C4" s="18">
        <v>45632</v>
      </c>
      <c r="D4" s="12"/>
      <c r="E4" s="13"/>
      <c r="F4" s="14"/>
      <c r="H4" s="3"/>
    </row>
    <row r="5" spans="1:8" x14ac:dyDescent="0.3">
      <c r="A5" s="6"/>
      <c r="B5" s="7"/>
      <c r="C5" s="7"/>
      <c r="D5" s="7"/>
      <c r="E5" s="7"/>
      <c r="F5" s="8"/>
    </row>
    <row r="6" spans="1:8" ht="21" customHeight="1" x14ac:dyDescent="0.3">
      <c r="A6" s="57" t="s">
        <v>44</v>
      </c>
      <c r="B6" s="58"/>
      <c r="C6" s="38" t="s">
        <v>28</v>
      </c>
      <c r="D6" s="33" t="s">
        <v>0</v>
      </c>
      <c r="E6" s="34" t="s">
        <v>8</v>
      </c>
      <c r="F6" s="35" t="s">
        <v>9</v>
      </c>
    </row>
    <row r="7" spans="1:8" x14ac:dyDescent="0.3">
      <c r="A7" s="51"/>
      <c r="B7" s="52"/>
      <c r="C7" s="42"/>
      <c r="D7" s="43"/>
      <c r="E7" s="1"/>
      <c r="F7" s="19"/>
    </row>
    <row r="8" spans="1:8" x14ac:dyDescent="0.3">
      <c r="A8" s="51" t="s">
        <v>27</v>
      </c>
      <c r="B8" s="52"/>
      <c r="C8" s="42" t="s">
        <v>6</v>
      </c>
      <c r="D8" s="43"/>
      <c r="E8" s="1"/>
      <c r="F8" s="19"/>
    </row>
    <row r="9" spans="1:8" x14ac:dyDescent="0.3">
      <c r="A9" s="51" t="s">
        <v>29</v>
      </c>
      <c r="B9" s="52"/>
      <c r="C9" s="42" t="s">
        <v>1</v>
      </c>
      <c r="D9" s="43"/>
      <c r="E9" s="1"/>
      <c r="F9" s="19"/>
    </row>
    <row r="10" spans="1:8" x14ac:dyDescent="0.3">
      <c r="A10" s="51"/>
      <c r="B10" s="52"/>
      <c r="C10" s="42"/>
      <c r="D10" s="43"/>
      <c r="E10" s="1"/>
      <c r="F10" s="19"/>
    </row>
    <row r="11" spans="1:8" x14ac:dyDescent="0.3">
      <c r="A11" s="51" t="s">
        <v>13</v>
      </c>
      <c r="B11" s="52"/>
      <c r="C11" s="42"/>
      <c r="D11" s="43"/>
      <c r="E11" s="1"/>
      <c r="F11" s="19"/>
    </row>
    <row r="12" spans="1:8" x14ac:dyDescent="0.3">
      <c r="A12" s="82" t="s">
        <v>30</v>
      </c>
      <c r="B12" s="52"/>
      <c r="C12" s="42" t="s">
        <v>3</v>
      </c>
      <c r="D12" s="43"/>
      <c r="E12" s="1"/>
      <c r="F12" s="19"/>
    </row>
    <row r="13" spans="1:8" x14ac:dyDescent="0.3">
      <c r="A13" s="82" t="s">
        <v>31</v>
      </c>
      <c r="B13" s="52"/>
      <c r="C13" s="42" t="s">
        <v>3</v>
      </c>
      <c r="D13" s="43"/>
      <c r="E13" s="1"/>
      <c r="F13" s="19"/>
    </row>
    <row r="14" spans="1:8" x14ac:dyDescent="0.3">
      <c r="A14" s="82" t="s">
        <v>32</v>
      </c>
      <c r="B14" s="52"/>
      <c r="C14" s="42" t="s">
        <v>3</v>
      </c>
      <c r="D14" s="43"/>
      <c r="E14" s="1"/>
      <c r="F14" s="19"/>
    </row>
    <row r="15" spans="1:8" x14ac:dyDescent="0.3">
      <c r="A15" s="82" t="s">
        <v>53</v>
      </c>
      <c r="B15" s="52"/>
      <c r="C15" s="42" t="s">
        <v>3</v>
      </c>
      <c r="D15" s="43"/>
      <c r="E15" s="1"/>
      <c r="F15" s="19"/>
    </row>
    <row r="16" spans="1:8" x14ac:dyDescent="0.3">
      <c r="A16" s="82" t="s">
        <v>33</v>
      </c>
      <c r="B16" s="52"/>
      <c r="C16" s="42" t="s">
        <v>3</v>
      </c>
      <c r="D16" s="43"/>
      <c r="E16" s="1"/>
      <c r="F16" s="19"/>
    </row>
    <row r="17" spans="1:6" x14ac:dyDescent="0.3">
      <c r="A17" s="51"/>
      <c r="B17" s="52"/>
      <c r="C17" s="42"/>
      <c r="D17" s="43"/>
      <c r="E17" s="1"/>
      <c r="F17" s="19"/>
    </row>
    <row r="18" spans="1:6" x14ac:dyDescent="0.3">
      <c r="A18" s="51" t="s">
        <v>14</v>
      </c>
      <c r="B18" s="52"/>
      <c r="C18" s="42"/>
      <c r="D18" s="43"/>
      <c r="E18" s="1"/>
      <c r="F18" s="19"/>
    </row>
    <row r="19" spans="1:6" x14ac:dyDescent="0.3">
      <c r="A19" s="82" t="s">
        <v>32</v>
      </c>
      <c r="B19" s="52"/>
      <c r="C19" s="42" t="s">
        <v>3</v>
      </c>
      <c r="D19" s="43"/>
      <c r="E19" s="1"/>
      <c r="F19" s="19"/>
    </row>
    <row r="20" spans="1:6" x14ac:dyDescent="0.3">
      <c r="A20" s="51"/>
      <c r="B20" s="52"/>
      <c r="C20" s="42"/>
      <c r="D20" s="43"/>
      <c r="E20" s="1"/>
      <c r="F20" s="19"/>
    </row>
    <row r="21" spans="1:6" x14ac:dyDescent="0.3">
      <c r="A21" s="51" t="s">
        <v>23</v>
      </c>
      <c r="B21" s="52"/>
      <c r="C21" s="42" t="s">
        <v>6</v>
      </c>
      <c r="D21" s="43"/>
      <c r="E21" s="1"/>
      <c r="F21" s="19"/>
    </row>
    <row r="22" spans="1:6" x14ac:dyDescent="0.3">
      <c r="A22" s="51" t="s">
        <v>17</v>
      </c>
      <c r="B22" s="52"/>
      <c r="C22" s="42" t="s">
        <v>1</v>
      </c>
      <c r="D22" s="43"/>
      <c r="E22" s="1"/>
      <c r="F22" s="19"/>
    </row>
    <row r="23" spans="1:6" x14ac:dyDescent="0.3">
      <c r="A23" s="51" t="s">
        <v>7</v>
      </c>
      <c r="B23" s="52"/>
      <c r="C23" s="42" t="s">
        <v>1</v>
      </c>
      <c r="D23" s="43"/>
      <c r="E23" s="1"/>
      <c r="F23" s="19"/>
    </row>
    <row r="24" spans="1:6" x14ac:dyDescent="0.3">
      <c r="A24" s="51"/>
      <c r="B24" s="52"/>
      <c r="C24" s="42"/>
      <c r="D24" s="43"/>
      <c r="E24" s="1"/>
      <c r="F24" s="19"/>
    </row>
    <row r="25" spans="1:6" s="22" customFormat="1" ht="21" customHeight="1" x14ac:dyDescent="0.3">
      <c r="A25" s="25"/>
      <c r="B25" s="67" t="str">
        <f>"Total HT BASE pour Air Comprimé   "</f>
        <v xml:space="preserve">Total HT BASE pour Air Comprimé   </v>
      </c>
      <c r="C25" s="59"/>
      <c r="D25" s="59"/>
      <c r="E25" s="60"/>
      <c r="F25" s="28"/>
    </row>
    <row r="26" spans="1:6" x14ac:dyDescent="0.3">
      <c r="A26" s="6"/>
      <c r="B26" s="7"/>
      <c r="C26" s="7"/>
      <c r="D26" s="7"/>
      <c r="E26" s="7"/>
      <c r="F26" s="8"/>
    </row>
    <row r="27" spans="1:6" ht="21" customHeight="1" x14ac:dyDescent="0.3">
      <c r="A27" s="57" t="s">
        <v>45</v>
      </c>
      <c r="B27" s="58"/>
      <c r="C27" s="38" t="s">
        <v>28</v>
      </c>
      <c r="D27" s="38" t="s">
        <v>0</v>
      </c>
      <c r="E27" s="39" t="s">
        <v>8</v>
      </c>
      <c r="F27" s="40" t="s">
        <v>9</v>
      </c>
    </row>
    <row r="28" spans="1:6" s="32" customFormat="1" ht="19.95" customHeight="1" x14ac:dyDescent="0.3">
      <c r="A28" s="74" t="s">
        <v>42</v>
      </c>
      <c r="B28" s="83"/>
      <c r="C28" s="41"/>
      <c r="D28" s="41"/>
      <c r="E28" s="41"/>
      <c r="F28" s="31"/>
    </row>
    <row r="29" spans="1:6" x14ac:dyDescent="0.3">
      <c r="A29" s="51"/>
      <c r="B29" s="52"/>
      <c r="C29" s="42"/>
      <c r="D29" s="43"/>
      <c r="E29" s="1"/>
      <c r="F29" s="19"/>
    </row>
    <row r="30" spans="1:6" x14ac:dyDescent="0.3">
      <c r="A30" s="51" t="s">
        <v>48</v>
      </c>
      <c r="B30" s="52"/>
      <c r="C30" s="42" t="s">
        <v>1</v>
      </c>
      <c r="D30" s="43"/>
      <c r="E30" s="1"/>
      <c r="F30" s="19"/>
    </row>
    <row r="31" spans="1:6" x14ac:dyDescent="0.3">
      <c r="A31" s="51" t="s">
        <v>49</v>
      </c>
      <c r="B31" s="52"/>
      <c r="C31" s="42" t="s">
        <v>1</v>
      </c>
      <c r="D31" s="43"/>
      <c r="E31" s="1"/>
      <c r="F31" s="19"/>
    </row>
    <row r="32" spans="1:6" x14ac:dyDescent="0.3">
      <c r="A32" s="51" t="s">
        <v>54</v>
      </c>
      <c r="B32" s="52"/>
      <c r="C32" s="42" t="s">
        <v>1</v>
      </c>
      <c r="D32" s="43"/>
      <c r="E32" s="1"/>
      <c r="F32" s="19"/>
    </row>
    <row r="33" spans="1:6" x14ac:dyDescent="0.3">
      <c r="A33" s="51"/>
      <c r="B33" s="52"/>
      <c r="C33" s="42"/>
      <c r="D33" s="43"/>
      <c r="E33" s="1"/>
      <c r="F33" s="19"/>
    </row>
    <row r="34" spans="1:6" x14ac:dyDescent="0.3">
      <c r="A34" s="51" t="s">
        <v>50</v>
      </c>
      <c r="B34" s="52"/>
      <c r="C34" s="42" t="s">
        <v>1</v>
      </c>
      <c r="D34" s="43"/>
      <c r="E34" s="1"/>
      <c r="F34" s="19"/>
    </row>
    <row r="35" spans="1:6" x14ac:dyDescent="0.3">
      <c r="A35" s="51" t="s">
        <v>51</v>
      </c>
      <c r="B35" s="52"/>
      <c r="C35" s="42" t="s">
        <v>1</v>
      </c>
      <c r="D35" s="43"/>
      <c r="E35" s="1"/>
      <c r="F35" s="19"/>
    </row>
    <row r="36" spans="1:6" x14ac:dyDescent="0.3">
      <c r="A36" s="51"/>
      <c r="B36" s="52"/>
      <c r="C36" s="42"/>
      <c r="D36" s="43"/>
      <c r="E36" s="1"/>
      <c r="F36" s="19"/>
    </row>
    <row r="37" spans="1:6" x14ac:dyDescent="0.3">
      <c r="A37" s="51" t="s">
        <v>2</v>
      </c>
      <c r="B37" s="52"/>
      <c r="C37" s="42" t="s">
        <v>1</v>
      </c>
      <c r="D37" s="43"/>
      <c r="E37" s="1"/>
      <c r="F37" s="19"/>
    </row>
    <row r="38" spans="1:6" x14ac:dyDescent="0.3">
      <c r="A38" s="51"/>
      <c r="B38" s="52"/>
      <c r="C38" s="42"/>
      <c r="D38" s="43"/>
      <c r="E38" s="1"/>
      <c r="F38" s="19"/>
    </row>
    <row r="39" spans="1:6" x14ac:dyDescent="0.3">
      <c r="A39" s="51" t="s">
        <v>11</v>
      </c>
      <c r="B39" s="52"/>
      <c r="C39" s="42" t="s">
        <v>3</v>
      </c>
      <c r="D39" s="43"/>
      <c r="E39" s="1"/>
      <c r="F39" s="19"/>
    </row>
    <row r="40" spans="1:6" x14ac:dyDescent="0.3">
      <c r="A40" s="51"/>
      <c r="B40" s="52"/>
      <c r="C40" s="42"/>
      <c r="D40" s="43"/>
      <c r="E40" s="1"/>
      <c r="F40" s="19"/>
    </row>
    <row r="41" spans="1:6" x14ac:dyDescent="0.3">
      <c r="A41" s="51" t="s">
        <v>12</v>
      </c>
      <c r="B41" s="52"/>
      <c r="C41" s="42" t="s">
        <v>3</v>
      </c>
      <c r="D41" s="43"/>
      <c r="E41" s="1"/>
      <c r="F41" s="19"/>
    </row>
    <row r="42" spans="1:6" x14ac:dyDescent="0.3">
      <c r="A42" s="51"/>
      <c r="B42" s="52"/>
      <c r="C42" s="42"/>
      <c r="D42" s="43"/>
      <c r="E42" s="1"/>
      <c r="F42" s="19"/>
    </row>
    <row r="43" spans="1:6" x14ac:dyDescent="0.3">
      <c r="A43" s="51" t="s">
        <v>5</v>
      </c>
      <c r="B43" s="52"/>
      <c r="C43" s="42" t="s">
        <v>1</v>
      </c>
      <c r="D43" s="43"/>
      <c r="E43" s="1"/>
      <c r="F43" s="19"/>
    </row>
    <row r="44" spans="1:6" x14ac:dyDescent="0.3">
      <c r="A44" s="51"/>
      <c r="B44" s="52"/>
      <c r="C44" s="42"/>
      <c r="D44" s="43"/>
      <c r="E44" s="1"/>
      <c r="F44" s="19"/>
    </row>
    <row r="45" spans="1:6" x14ac:dyDescent="0.3">
      <c r="A45" s="53"/>
      <c r="B45" s="54"/>
      <c r="C45" s="44"/>
      <c r="D45" s="45"/>
      <c r="E45" s="46"/>
      <c r="F45" s="47"/>
    </row>
    <row r="46" spans="1:6" x14ac:dyDescent="0.3">
      <c r="A46" s="51"/>
      <c r="B46" s="52"/>
      <c r="C46" s="42"/>
      <c r="D46" s="43"/>
      <c r="E46" s="1"/>
      <c r="F46" s="19"/>
    </row>
    <row r="47" spans="1:6" s="32" customFormat="1" ht="19.95" customHeight="1" x14ac:dyDescent="0.3">
      <c r="A47" s="74" t="s">
        <v>41</v>
      </c>
      <c r="B47" s="75"/>
      <c r="C47" s="41"/>
      <c r="D47" s="41"/>
      <c r="E47" s="41"/>
      <c r="F47" s="31"/>
    </row>
    <row r="48" spans="1:6" x14ac:dyDescent="0.3">
      <c r="A48" s="51"/>
      <c r="B48" s="52"/>
      <c r="C48" s="42"/>
      <c r="D48" s="43"/>
      <c r="E48" s="1"/>
      <c r="F48" s="19"/>
    </row>
    <row r="49" spans="1:6" x14ac:dyDescent="0.3">
      <c r="A49" s="51" t="s">
        <v>55</v>
      </c>
      <c r="B49" s="52"/>
      <c r="C49" s="42" t="s">
        <v>1</v>
      </c>
      <c r="D49" s="43"/>
      <c r="E49" s="1"/>
      <c r="F49" s="19"/>
    </row>
    <row r="50" spans="1:6" x14ac:dyDescent="0.3">
      <c r="A50" s="51" t="s">
        <v>52</v>
      </c>
      <c r="B50" s="52"/>
      <c r="C50" s="42" t="s">
        <v>1</v>
      </c>
      <c r="D50" s="43"/>
      <c r="E50" s="1"/>
      <c r="F50" s="19"/>
    </row>
    <row r="51" spans="1:6" x14ac:dyDescent="0.3">
      <c r="A51" s="51"/>
      <c r="B51" s="52"/>
      <c r="C51" s="42"/>
      <c r="D51" s="43"/>
      <c r="E51" s="1"/>
      <c r="F51" s="19"/>
    </row>
    <row r="52" spans="1:6" x14ac:dyDescent="0.3">
      <c r="A52" s="51" t="s">
        <v>2</v>
      </c>
      <c r="B52" s="52"/>
      <c r="C52" s="42" t="s">
        <v>1</v>
      </c>
      <c r="D52" s="43"/>
      <c r="E52" s="1"/>
      <c r="F52" s="19"/>
    </row>
    <row r="53" spans="1:6" x14ac:dyDescent="0.3">
      <c r="A53" s="51"/>
      <c r="B53" s="52"/>
      <c r="C53" s="42"/>
      <c r="D53" s="43"/>
      <c r="E53" s="1"/>
      <c r="F53" s="19"/>
    </row>
    <row r="54" spans="1:6" x14ac:dyDescent="0.3">
      <c r="A54" s="51" t="s">
        <v>4</v>
      </c>
      <c r="B54" s="52"/>
      <c r="C54" s="42" t="s">
        <v>3</v>
      </c>
      <c r="D54" s="43"/>
      <c r="E54" s="1"/>
      <c r="F54" s="19"/>
    </row>
    <row r="55" spans="1:6" x14ac:dyDescent="0.3">
      <c r="A55" s="51" t="s">
        <v>12</v>
      </c>
      <c r="B55" s="52"/>
      <c r="C55" s="42" t="s">
        <v>3</v>
      </c>
      <c r="D55" s="43"/>
      <c r="E55" s="1"/>
      <c r="F55" s="19"/>
    </row>
    <row r="56" spans="1:6" x14ac:dyDescent="0.3">
      <c r="A56" s="51" t="s">
        <v>5</v>
      </c>
      <c r="B56" s="52"/>
      <c r="C56" s="42" t="s">
        <v>1</v>
      </c>
      <c r="D56" s="43"/>
      <c r="E56" s="1"/>
      <c r="F56" s="19"/>
    </row>
    <row r="57" spans="1:6" x14ac:dyDescent="0.3">
      <c r="A57" s="51"/>
      <c r="B57" s="52"/>
      <c r="C57" s="42"/>
      <c r="D57" s="43"/>
      <c r="E57" s="1"/>
      <c r="F57" s="19"/>
    </row>
    <row r="58" spans="1:6" s="32" customFormat="1" ht="19.95" customHeight="1" x14ac:dyDescent="0.3">
      <c r="A58" s="74" t="s">
        <v>40</v>
      </c>
      <c r="B58" s="75"/>
      <c r="C58" s="41"/>
      <c r="D58" s="41"/>
      <c r="E58" s="41"/>
      <c r="F58" s="31"/>
    </row>
    <row r="59" spans="1:6" x14ac:dyDescent="0.3">
      <c r="A59" s="51"/>
      <c r="B59" s="52"/>
      <c r="C59" s="42"/>
      <c r="D59" s="43"/>
      <c r="E59" s="1"/>
      <c r="F59" s="19"/>
    </row>
    <row r="60" spans="1:6" x14ac:dyDescent="0.3">
      <c r="A60" s="51" t="s">
        <v>56</v>
      </c>
      <c r="B60" s="52"/>
      <c r="C60" s="42" t="s">
        <v>1</v>
      </c>
      <c r="D60" s="43"/>
      <c r="E60" s="1"/>
      <c r="F60" s="19"/>
    </row>
    <row r="61" spans="1:6" x14ac:dyDescent="0.3">
      <c r="A61" s="51"/>
      <c r="B61" s="52"/>
      <c r="C61" s="42"/>
      <c r="D61" s="43"/>
      <c r="E61" s="1"/>
      <c r="F61" s="19"/>
    </row>
    <row r="62" spans="1:6" x14ac:dyDescent="0.3">
      <c r="A62" s="51" t="s">
        <v>2</v>
      </c>
      <c r="B62" s="52"/>
      <c r="C62" s="42" t="s">
        <v>1</v>
      </c>
      <c r="D62" s="43"/>
      <c r="E62" s="1"/>
      <c r="F62" s="19"/>
    </row>
    <row r="63" spans="1:6" x14ac:dyDescent="0.3">
      <c r="A63" s="51"/>
      <c r="B63" s="52"/>
      <c r="C63" s="42"/>
      <c r="D63" s="43"/>
      <c r="E63" s="1"/>
      <c r="F63" s="19"/>
    </row>
    <row r="64" spans="1:6" x14ac:dyDescent="0.3">
      <c r="A64" s="51" t="s">
        <v>12</v>
      </c>
      <c r="B64" s="52"/>
      <c r="C64" s="42" t="s">
        <v>3</v>
      </c>
      <c r="D64" s="43"/>
      <c r="E64" s="1"/>
      <c r="F64" s="19"/>
    </row>
    <row r="65" spans="1:6" x14ac:dyDescent="0.3">
      <c r="A65" s="51" t="s">
        <v>5</v>
      </c>
      <c r="B65" s="52"/>
      <c r="C65" s="42" t="s">
        <v>1</v>
      </c>
      <c r="D65" s="43"/>
      <c r="E65" s="1"/>
      <c r="F65" s="19"/>
    </row>
    <row r="66" spans="1:6" x14ac:dyDescent="0.3">
      <c r="A66" s="51"/>
      <c r="B66" s="52"/>
      <c r="C66" s="42"/>
      <c r="D66" s="43"/>
      <c r="E66" s="1"/>
      <c r="F66" s="19"/>
    </row>
    <row r="67" spans="1:6" s="22" customFormat="1" ht="21" customHeight="1" x14ac:dyDescent="0.3">
      <c r="A67" s="27"/>
      <c r="B67" s="59" t="str">
        <f>"Total HT BASE pour Fluides spéciaux    "</f>
        <v xml:space="preserve">Total HT BASE pour Fluides spéciaux    </v>
      </c>
      <c r="C67" s="59"/>
      <c r="D67" s="59"/>
      <c r="E67" s="60"/>
      <c r="F67" s="28"/>
    </row>
    <row r="68" spans="1:6" x14ac:dyDescent="0.3">
      <c r="A68" s="6"/>
      <c r="B68" s="7"/>
      <c r="C68" s="7"/>
      <c r="D68" s="7"/>
      <c r="E68" s="7"/>
      <c r="F68" s="8"/>
    </row>
    <row r="69" spans="1:6" ht="21" customHeight="1" x14ac:dyDescent="0.3">
      <c r="A69" s="57" t="s">
        <v>46</v>
      </c>
      <c r="B69" s="58"/>
      <c r="C69" s="38" t="s">
        <v>28</v>
      </c>
      <c r="D69" s="38" t="s">
        <v>0</v>
      </c>
      <c r="E69" s="39" t="s">
        <v>8</v>
      </c>
      <c r="F69" s="40" t="s">
        <v>9</v>
      </c>
    </row>
    <row r="70" spans="1:6" ht="15" customHeight="1" x14ac:dyDescent="0.3">
      <c r="A70" s="51"/>
      <c r="B70" s="52"/>
      <c r="C70" s="42"/>
      <c r="D70" s="43"/>
      <c r="E70" s="1"/>
      <c r="F70" s="19"/>
    </row>
    <row r="71" spans="1:6" ht="14.4" customHeight="1" x14ac:dyDescent="0.3">
      <c r="A71" s="51" t="s">
        <v>15</v>
      </c>
      <c r="B71" s="52"/>
      <c r="C71" s="42" t="s">
        <v>6</v>
      </c>
      <c r="D71" s="43"/>
      <c r="E71" s="1"/>
      <c r="F71" s="19"/>
    </row>
    <row r="72" spans="1:6" ht="14.4" customHeight="1" x14ac:dyDescent="0.3">
      <c r="A72" s="55" t="s">
        <v>35</v>
      </c>
      <c r="B72" s="56"/>
      <c r="C72" s="42" t="s">
        <v>6</v>
      </c>
      <c r="D72" s="43"/>
      <c r="E72" s="1"/>
      <c r="F72" s="19"/>
    </row>
    <row r="73" spans="1:6" ht="14.4" customHeight="1" x14ac:dyDescent="0.3">
      <c r="A73" s="55" t="s">
        <v>34</v>
      </c>
      <c r="B73" s="56"/>
      <c r="C73" s="42" t="s">
        <v>16</v>
      </c>
      <c r="D73" s="43"/>
      <c r="E73" s="1"/>
      <c r="F73" s="19"/>
    </row>
    <row r="74" spans="1:6" ht="14.4" customHeight="1" x14ac:dyDescent="0.3">
      <c r="A74" s="51"/>
      <c r="B74" s="52"/>
      <c r="C74" s="42"/>
      <c r="D74" s="43"/>
      <c r="E74" s="1"/>
      <c r="F74" s="19"/>
    </row>
    <row r="75" spans="1:6" x14ac:dyDescent="0.3">
      <c r="A75" s="51" t="s">
        <v>10</v>
      </c>
      <c r="B75" s="52"/>
      <c r="C75" s="42" t="s">
        <v>6</v>
      </c>
      <c r="D75" s="43"/>
      <c r="E75" s="1"/>
      <c r="F75" s="19"/>
    </row>
    <row r="76" spans="1:6" ht="28.05" customHeight="1" x14ac:dyDescent="0.3">
      <c r="A76" s="65" t="s">
        <v>22</v>
      </c>
      <c r="B76" s="66"/>
      <c r="C76" s="42" t="s">
        <v>6</v>
      </c>
      <c r="D76" s="43"/>
      <c r="E76" s="1"/>
      <c r="F76" s="19"/>
    </row>
    <row r="77" spans="1:6" ht="28.05" customHeight="1" x14ac:dyDescent="0.3">
      <c r="A77" s="65" t="s">
        <v>26</v>
      </c>
      <c r="B77" s="66"/>
      <c r="C77" s="42" t="s">
        <v>6</v>
      </c>
      <c r="D77" s="43"/>
      <c r="E77" s="1"/>
      <c r="F77" s="19"/>
    </row>
    <row r="78" spans="1:6" x14ac:dyDescent="0.3">
      <c r="A78" s="51"/>
      <c r="B78" s="52"/>
      <c r="C78" s="42"/>
      <c r="D78" s="43"/>
      <c r="E78" s="1"/>
      <c r="F78" s="19"/>
    </row>
    <row r="79" spans="1:6" s="21" customFormat="1" ht="21" customHeight="1" x14ac:dyDescent="0.3">
      <c r="A79" s="26"/>
      <c r="B79" s="68" t="str">
        <f>"Total HT BASE pour Divers    "</f>
        <v xml:space="preserve">Total HT BASE pour Divers    </v>
      </c>
      <c r="C79" s="69"/>
      <c r="D79" s="69"/>
      <c r="E79" s="70"/>
      <c r="F79" s="30"/>
    </row>
    <row r="80" spans="1:6" x14ac:dyDescent="0.3">
      <c r="A80" s="6"/>
      <c r="B80" s="7"/>
      <c r="C80" s="7"/>
      <c r="D80" s="7"/>
      <c r="E80" s="7"/>
      <c r="F80" s="8"/>
    </row>
    <row r="81" spans="1:8" s="22" customFormat="1" ht="21" customHeight="1" x14ac:dyDescent="0.3">
      <c r="A81" s="25"/>
      <c r="B81" s="67" t="str">
        <f>"Total HT BASE   "</f>
        <v xml:space="preserve">Total HT BASE   </v>
      </c>
      <c r="C81" s="59"/>
      <c r="D81" s="59"/>
      <c r="E81" s="60"/>
      <c r="F81" s="28"/>
      <c r="H81" s="23"/>
    </row>
    <row r="83" spans="1:8" x14ac:dyDescent="0.3">
      <c r="A83" s="36"/>
      <c r="B83" s="37"/>
      <c r="C83" s="37"/>
      <c r="D83" s="37"/>
      <c r="E83" s="37"/>
      <c r="F83" s="48"/>
    </row>
    <row r="84" spans="1:8" ht="21" customHeight="1" x14ac:dyDescent="0.3">
      <c r="A84" s="57" t="s">
        <v>47</v>
      </c>
      <c r="B84" s="58"/>
      <c r="C84" s="38" t="s">
        <v>28</v>
      </c>
      <c r="D84" s="38" t="s">
        <v>0</v>
      </c>
      <c r="E84" s="39" t="s">
        <v>8</v>
      </c>
      <c r="F84" s="40" t="s">
        <v>9</v>
      </c>
    </row>
    <row r="85" spans="1:8" x14ac:dyDescent="0.3">
      <c r="A85" s="61" t="s">
        <v>36</v>
      </c>
      <c r="B85" s="72"/>
      <c r="C85" s="72"/>
      <c r="D85" s="72"/>
      <c r="E85" s="72"/>
      <c r="F85" s="73"/>
    </row>
    <row r="86" spans="1:8" x14ac:dyDescent="0.3">
      <c r="A86" s="51" t="s">
        <v>57</v>
      </c>
      <c r="B86" s="52"/>
      <c r="C86" s="42" t="s">
        <v>1</v>
      </c>
      <c r="D86" s="43"/>
      <c r="E86" s="1"/>
      <c r="F86" s="19"/>
    </row>
    <row r="87" spans="1:8" x14ac:dyDescent="0.3">
      <c r="A87" s="6"/>
      <c r="B87" s="71" t="str">
        <f>"Total HT BASE pour "&amp;$A$85</f>
        <v xml:space="preserve">Total HT BASE pour   PSE 1 </v>
      </c>
      <c r="C87" s="71"/>
      <c r="D87" s="71"/>
      <c r="E87" s="71"/>
      <c r="F87" s="29"/>
    </row>
    <row r="88" spans="1:8" x14ac:dyDescent="0.3">
      <c r="A88" s="6"/>
      <c r="B88" s="7"/>
      <c r="C88" s="24"/>
      <c r="D88" s="7"/>
      <c r="E88" s="20"/>
      <c r="F88" s="29"/>
    </row>
    <row r="89" spans="1:8" x14ac:dyDescent="0.3">
      <c r="A89" s="61" t="s">
        <v>37</v>
      </c>
      <c r="B89" s="72"/>
      <c r="C89" s="72"/>
      <c r="D89" s="72"/>
      <c r="E89" s="72"/>
      <c r="F89" s="73"/>
    </row>
    <row r="90" spans="1:8" x14ac:dyDescent="0.3">
      <c r="A90" s="51" t="s">
        <v>58</v>
      </c>
      <c r="B90" s="52"/>
      <c r="C90" s="42" t="s">
        <v>1</v>
      </c>
      <c r="D90" s="43"/>
      <c r="E90" s="1"/>
      <c r="F90" s="19"/>
    </row>
    <row r="91" spans="1:8" x14ac:dyDescent="0.3">
      <c r="A91" s="6"/>
      <c r="B91" s="71" t="str">
        <f>"Total HT BASE pour "&amp;$A$89</f>
        <v xml:space="preserve">Total HT BASE pour   PSE 2 </v>
      </c>
      <c r="C91" s="71"/>
      <c r="D91" s="71"/>
      <c r="E91" s="71"/>
      <c r="F91" s="29"/>
    </row>
    <row r="92" spans="1:8" x14ac:dyDescent="0.3">
      <c r="A92" s="6"/>
      <c r="B92" s="7"/>
      <c r="C92" s="24"/>
      <c r="D92" s="7"/>
      <c r="E92" s="20"/>
      <c r="F92" s="29"/>
    </row>
    <row r="93" spans="1:8" x14ac:dyDescent="0.3">
      <c r="A93" s="61" t="s">
        <v>38</v>
      </c>
      <c r="B93" s="62"/>
      <c r="C93" s="62"/>
      <c r="D93" s="62"/>
      <c r="E93" s="62"/>
      <c r="F93" s="63"/>
    </row>
    <row r="94" spans="1:8" x14ac:dyDescent="0.3">
      <c r="A94" s="51" t="s">
        <v>59</v>
      </c>
      <c r="B94" s="52"/>
      <c r="C94" s="42" t="s">
        <v>1</v>
      </c>
      <c r="D94" s="43"/>
      <c r="E94" s="1"/>
      <c r="F94" s="19"/>
    </row>
    <row r="95" spans="1:8" x14ac:dyDescent="0.3">
      <c r="A95" s="6"/>
      <c r="B95" s="71" t="str">
        <f>"Total HT BASE pour "&amp;$A$93</f>
        <v xml:space="preserve">Total HT BASE pour   PSE 3 </v>
      </c>
      <c r="C95" s="71"/>
      <c r="D95" s="71"/>
      <c r="E95" s="71"/>
      <c r="F95" s="29"/>
    </row>
    <row r="96" spans="1:8" x14ac:dyDescent="0.3">
      <c r="A96" s="6"/>
      <c r="B96" s="7"/>
      <c r="C96" s="24"/>
      <c r="D96" s="7"/>
      <c r="E96" s="20"/>
      <c r="F96" s="29"/>
    </row>
    <row r="97" spans="1:6" x14ac:dyDescent="0.3">
      <c r="A97" s="61" t="s">
        <v>39</v>
      </c>
      <c r="B97" s="62"/>
      <c r="C97" s="62"/>
      <c r="D97" s="62"/>
      <c r="E97" s="62"/>
      <c r="F97" s="63"/>
    </row>
    <row r="98" spans="1:6" x14ac:dyDescent="0.3">
      <c r="A98" s="51" t="s">
        <v>60</v>
      </c>
      <c r="B98" s="52"/>
      <c r="C98" s="42" t="s">
        <v>1</v>
      </c>
      <c r="D98" s="43"/>
      <c r="E98" s="1"/>
      <c r="F98" s="19"/>
    </row>
    <row r="99" spans="1:6" x14ac:dyDescent="0.3">
      <c r="A99" s="6"/>
      <c r="B99" s="71" t="str">
        <f>"Total HT BASE pour "&amp;$A$97</f>
        <v>Total HT BASE pour   PSE 4</v>
      </c>
      <c r="C99" s="71"/>
      <c r="D99" s="71"/>
      <c r="E99" s="71"/>
      <c r="F99" s="29"/>
    </row>
    <row r="100" spans="1:6" x14ac:dyDescent="0.3">
      <c r="A100" s="36"/>
      <c r="B100" s="49"/>
      <c r="C100" s="49"/>
      <c r="D100" s="49"/>
      <c r="E100" s="49"/>
      <c r="F100" s="50"/>
    </row>
    <row r="101" spans="1:6" x14ac:dyDescent="0.3">
      <c r="A101" s="6"/>
      <c r="B101" s="7"/>
      <c r="C101" s="7"/>
      <c r="D101" s="7"/>
      <c r="E101" s="20"/>
      <c r="F101" s="29"/>
    </row>
    <row r="102" spans="1:6" ht="21" customHeight="1" x14ac:dyDescent="0.3">
      <c r="A102" s="64" t="str">
        <f>"Total HT pour  PSE1+PSE2+PSE3   "</f>
        <v xml:space="preserve">Total HT pour  PSE1+PSE2+PSE3   </v>
      </c>
      <c r="B102" s="59"/>
      <c r="C102" s="59"/>
      <c r="D102" s="59"/>
      <c r="E102" s="60"/>
      <c r="F102" s="28"/>
    </row>
    <row r="104" spans="1:6" ht="21" customHeight="1" x14ac:dyDescent="0.3">
      <c r="A104" s="64" t="str">
        <f>"Total HT pour  PSE1+PSE2+PSE4   "</f>
        <v xml:space="preserve">Total HT pour  PSE1+PSE2+PSE4   </v>
      </c>
      <c r="B104" s="59"/>
      <c r="C104" s="59"/>
      <c r="D104" s="59"/>
      <c r="E104" s="60"/>
      <c r="F104" s="28"/>
    </row>
  </sheetData>
  <mergeCells count="93">
    <mergeCell ref="A56:B56"/>
    <mergeCell ref="D1:F1"/>
    <mergeCell ref="D2:F2"/>
    <mergeCell ref="B25:E25"/>
    <mergeCell ref="A8:B8"/>
    <mergeCell ref="A9:B9"/>
    <mergeCell ref="A11:B11"/>
    <mergeCell ref="A18:B18"/>
    <mergeCell ref="A21:B21"/>
    <mergeCell ref="A22:B22"/>
    <mergeCell ref="A23:B23"/>
    <mergeCell ref="A7:B7"/>
    <mergeCell ref="A10:B10"/>
    <mergeCell ref="A17:B17"/>
    <mergeCell ref="A20:B20"/>
    <mergeCell ref="A49:B49"/>
    <mergeCell ref="A54:B54"/>
    <mergeCell ref="A55:B55"/>
    <mergeCell ref="A37:B37"/>
    <mergeCell ref="A39:B39"/>
    <mergeCell ref="A41:B41"/>
    <mergeCell ref="A43:B43"/>
    <mergeCell ref="A47:B47"/>
    <mergeCell ref="A28:B28"/>
    <mergeCell ref="A30:B30"/>
    <mergeCell ref="A31:B31"/>
    <mergeCell ref="A32:B32"/>
    <mergeCell ref="A35:B35"/>
    <mergeCell ref="A1:A2"/>
    <mergeCell ref="A3:B3"/>
    <mergeCell ref="A4:B4"/>
    <mergeCell ref="A27:B27"/>
    <mergeCell ref="A6:B6"/>
    <mergeCell ref="A24:B24"/>
    <mergeCell ref="A12:B12"/>
    <mergeCell ref="A13:B13"/>
    <mergeCell ref="A14:B14"/>
    <mergeCell ref="A16:B16"/>
    <mergeCell ref="A19:B19"/>
    <mergeCell ref="A15:B15"/>
    <mergeCell ref="A58:B58"/>
    <mergeCell ref="A60:B60"/>
    <mergeCell ref="A62:B62"/>
    <mergeCell ref="A64:B64"/>
    <mergeCell ref="A65:B65"/>
    <mergeCell ref="A102:E102"/>
    <mergeCell ref="A104:E104"/>
    <mergeCell ref="A71:B71"/>
    <mergeCell ref="A74:B74"/>
    <mergeCell ref="A76:B76"/>
    <mergeCell ref="A77:B77"/>
    <mergeCell ref="A84:B84"/>
    <mergeCell ref="B81:E81"/>
    <mergeCell ref="B79:E79"/>
    <mergeCell ref="B87:E87"/>
    <mergeCell ref="B91:E91"/>
    <mergeCell ref="B95:E95"/>
    <mergeCell ref="B99:E99"/>
    <mergeCell ref="A98:B98"/>
    <mergeCell ref="A89:F89"/>
    <mergeCell ref="A85:F85"/>
    <mergeCell ref="A93:F93"/>
    <mergeCell ref="A97:F97"/>
    <mergeCell ref="A86:B86"/>
    <mergeCell ref="A90:B90"/>
    <mergeCell ref="A94:B94"/>
    <mergeCell ref="A78:B78"/>
    <mergeCell ref="A59:B59"/>
    <mergeCell ref="A61:B61"/>
    <mergeCell ref="A63:B63"/>
    <mergeCell ref="A66:B66"/>
    <mergeCell ref="A73:B73"/>
    <mergeCell ref="A70:B70"/>
    <mergeCell ref="A72:B72"/>
    <mergeCell ref="A75:B75"/>
    <mergeCell ref="A69:B69"/>
    <mergeCell ref="B67:E67"/>
    <mergeCell ref="A57:B57"/>
    <mergeCell ref="A29:B29"/>
    <mergeCell ref="A36:B36"/>
    <mergeCell ref="A38:B38"/>
    <mergeCell ref="A40:B40"/>
    <mergeCell ref="A42:B42"/>
    <mergeCell ref="A44:B44"/>
    <mergeCell ref="A45:B45"/>
    <mergeCell ref="A46:B46"/>
    <mergeCell ref="A34:B34"/>
    <mergeCell ref="A33:B33"/>
    <mergeCell ref="A48:B48"/>
    <mergeCell ref="A51:B51"/>
    <mergeCell ref="A53:B53"/>
    <mergeCell ref="A50:B50"/>
    <mergeCell ref="A52:B52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FS-AC</vt:lpstr>
      <vt:lpstr>'CDPGF FS-AC'!Impression_des_titres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DRIDI</dc:creator>
  <cp:lastModifiedBy>Alain POUYAU</cp:lastModifiedBy>
  <cp:lastPrinted>2024-12-16T07:33:22Z</cp:lastPrinted>
  <dcterms:created xsi:type="dcterms:W3CDTF">2015-06-05T18:19:34Z</dcterms:created>
  <dcterms:modified xsi:type="dcterms:W3CDTF">2024-12-20T13:46:34Z</dcterms:modified>
</cp:coreProperties>
</file>