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https://dimoxilo.sharepoint.com/sites/OFDT/Documents partages/AMO/DCE/MATERIELS/"/>
    </mc:Choice>
  </mc:AlternateContent>
  <xr:revisionPtr revIDLastSave="51" documentId="8_{7B4966DF-3904-4EE2-8CE4-92D5FBD51803}" xr6:coauthVersionLast="47" xr6:coauthVersionMax="47" xr10:uidLastSave="{8DD2777D-B30A-4C03-81C0-8A569696DCCA}"/>
  <bookViews>
    <workbookView xWindow="-98" yWindow="-98" windowWidth="33946" windowHeight="21975" xr2:uid="{00000000-000D-0000-FFFF-FFFF00000000}"/>
  </bookViews>
  <sheets>
    <sheet name="DEVIS TYPE" sheetId="1" r:id="rId1"/>
  </sheets>
  <definedNames>
    <definedName name="_xlnm.Print_Area" localSheetId="0">'DEVIS TYPE'!$B$2:$H$25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1" l="1"/>
  <c r="H22" i="1" s="1"/>
  <c r="G22" i="1" l="1"/>
  <c r="F8" i="1"/>
  <c r="H8" i="1" s="1"/>
  <c r="F7" i="1" l="1"/>
  <c r="G7" i="1" s="1"/>
  <c r="F9" i="1"/>
  <c r="H9" i="1" s="1"/>
  <c r="F10" i="1"/>
  <c r="G10" i="1" s="1"/>
  <c r="F11" i="1"/>
  <c r="G11" i="1" s="1"/>
  <c r="F12" i="1"/>
  <c r="G12" i="1" s="1"/>
  <c r="F13" i="1"/>
  <c r="H13" i="1" s="1"/>
  <c r="F14" i="1"/>
  <c r="H14" i="1" s="1"/>
  <c r="F15" i="1"/>
  <c r="G15" i="1" s="1"/>
  <c r="F16" i="1"/>
  <c r="G16" i="1" s="1"/>
  <c r="F17" i="1"/>
  <c r="G17" i="1" s="1"/>
  <c r="F18" i="1"/>
  <c r="G18" i="1" s="1"/>
  <c r="F19" i="1"/>
  <c r="H19" i="1" s="1"/>
  <c r="F20" i="1"/>
  <c r="H20" i="1" s="1"/>
  <c r="F21" i="1"/>
  <c r="H21" i="1" s="1"/>
  <c r="H7" i="1" l="1"/>
  <c r="G8" i="1"/>
  <c r="F25" i="1"/>
  <c r="H15" i="1"/>
  <c r="H12" i="1"/>
  <c r="H18" i="1"/>
  <c r="G21" i="1"/>
  <c r="G14" i="1"/>
  <c r="H17" i="1"/>
  <c r="G20" i="1"/>
  <c r="G13" i="1"/>
  <c r="H16" i="1"/>
  <c r="H11" i="1"/>
  <c r="H10" i="1"/>
  <c r="G9" i="1"/>
  <c r="G19" i="1"/>
  <c r="G25" i="1" l="1"/>
  <c r="H25" i="1"/>
</calcChain>
</file>

<file path=xl/sharedStrings.xml><?xml version="1.0" encoding="utf-8"?>
<sst xmlns="http://schemas.openxmlformats.org/spreadsheetml/2006/main" count="35" uniqueCount="32">
  <si>
    <t>Cases à remplir</t>
  </si>
  <si>
    <t>DEVIS TYPE</t>
  </si>
  <si>
    <t>Le détail des spécifications techniques se trouve dans le CCTP</t>
  </si>
  <si>
    <t>#</t>
  </si>
  <si>
    <t>Désignation</t>
  </si>
  <si>
    <t>PUHT</t>
  </si>
  <si>
    <t>QTE</t>
  </si>
  <si>
    <t>PTHT</t>
  </si>
  <si>
    <t>TVA</t>
  </si>
  <si>
    <t>TOTAL TTC</t>
  </si>
  <si>
    <t>Poste client type CAO</t>
  </si>
  <si>
    <t>Poste client type "standard"</t>
  </si>
  <si>
    <t>Extension de garantie 3 ans</t>
  </si>
  <si>
    <t>Station d'accueil</t>
  </si>
  <si>
    <t xml:space="preserve">Sacoche </t>
  </si>
  <si>
    <t>Ecran "standard"</t>
  </si>
  <si>
    <t>Souris clavier sans fil</t>
  </si>
  <si>
    <t>Souris sans fil ergonomique</t>
  </si>
  <si>
    <t xml:space="preserve">Abonnements adobe creative cloud </t>
  </si>
  <si>
    <t>Total</t>
  </si>
  <si>
    <t>DELAI DE LIVRAISON PROPOSE POUR L'ENSEMBLE DE LA COMMANDE</t>
  </si>
  <si>
    <t xml:space="preserve">Fournitures de logiciels et matériels informatiques et prestations associées </t>
  </si>
  <si>
    <t xml:space="preserve">Abonnement BitDefender - licences serveur </t>
  </si>
  <si>
    <t>Abonnement BitDefender - licences postes GravityZone Business Security</t>
  </si>
  <si>
    <t>Borne wifi de type SOPHOS AP6 420</t>
  </si>
  <si>
    <t>Switch de type "SW1"</t>
  </si>
  <si>
    <t>Serveur de type "SRV1"</t>
  </si>
  <si>
    <t>Tablette de type "TAB1"</t>
  </si>
  <si>
    <t>Poste client type "PORT1"</t>
  </si>
  <si>
    <t>Frais de livraison*</t>
  </si>
  <si>
    <t>* Si les candidats les offrent dans le cadre du devis type cette remise deviendra contractuelle pour l'ensemble des commandes du marché.</t>
  </si>
  <si>
    <t>Le titulaire ne pourra donc plus facturer de frais de livraison au cours du marché.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</si>
</sst>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EBF7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3" fillId="0" borderId="0" xfId="0" applyFont="1"/>
    <xf numFmtId="15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justify" vertical="center"/>
    </xf>
    <xf numFmtId="0" fontId="0" fillId="0" borderId="1" xfId="0" applyBorder="1" applyAlignment="1">
      <alignment horizontal="center" wrapText="1"/>
    </xf>
    <xf numFmtId="44" fontId="0" fillId="0" borderId="1" xfId="1" applyFont="1" applyFill="1" applyBorder="1" applyAlignment="1">
      <alignment vertical="center"/>
    </xf>
    <xf numFmtId="44" fontId="0" fillId="0" borderId="1" xfId="0" applyNumberFormat="1" applyBorder="1"/>
    <xf numFmtId="12" fontId="0" fillId="0" borderId="0" xfId="0" applyNumberFormat="1"/>
    <xf numFmtId="44" fontId="0" fillId="2" borderId="1" xfId="1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12" fontId="5" fillId="3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2" fontId="0" fillId="0" borderId="0" xfId="0" applyNumberForma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44" fontId="6" fillId="0" borderId="4" xfId="0" applyNumberFormat="1" applyFont="1" applyBorder="1" applyAlignment="1">
      <alignment vertical="center"/>
    </xf>
    <xf numFmtId="44" fontId="6" fillId="0" borderId="5" xfId="0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0" fillId="2" borderId="1" xfId="1" applyNumberFormat="1" applyFont="1" applyFill="1" applyBorder="1" applyAlignment="1">
      <alignment vertical="center"/>
    </xf>
    <xf numFmtId="164" fontId="0" fillId="2" borderId="1" xfId="0" applyNumberFormat="1" applyFill="1" applyBorder="1"/>
    <xf numFmtId="164" fontId="2" fillId="2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6" fillId="0" borderId="0" xfId="0" applyNumberFormat="1" applyFont="1" applyAlignment="1">
      <alignment vertical="center"/>
    </xf>
    <xf numFmtId="0" fontId="0" fillId="0" borderId="1" xfId="0" applyBorder="1" applyAlignment="1">
      <alignment vertical="center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4" borderId="1" xfId="0" applyFill="1" applyBorder="1" applyAlignment="1">
      <alignment horizontal="center" vertical="center"/>
    </xf>
    <xf numFmtId="0" fontId="2" fillId="0" borderId="0" xfId="0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3"/>
  <sheetViews>
    <sheetView tabSelected="1" zoomScaleNormal="100" workbookViewId="0">
      <selection activeCell="C47" sqref="C47"/>
    </sheetView>
  </sheetViews>
  <sheetFormatPr baseColWidth="10" defaultColWidth="11.3984375" defaultRowHeight="14.25" x14ac:dyDescent="0.45"/>
  <cols>
    <col min="2" max="2" width="3.3984375" style="24" bestFit="1" customWidth="1"/>
    <col min="3" max="3" width="89.59765625" customWidth="1"/>
    <col min="4" max="4" width="19.265625" customWidth="1"/>
    <col min="5" max="5" width="9.1328125" style="1"/>
    <col min="6" max="6" width="13.73046875" customWidth="1"/>
    <col min="7" max="7" width="13.73046875" style="13" customWidth="1"/>
    <col min="8" max="8" width="13.73046875" customWidth="1"/>
  </cols>
  <sheetData>
    <row r="1" spans="2:8" ht="40.5" customHeight="1" x14ac:dyDescent="0.45"/>
    <row r="2" spans="2:8" ht="23.25" x14ac:dyDescent="0.7">
      <c r="C2" s="4" t="s">
        <v>21</v>
      </c>
      <c r="D2" s="4"/>
    </row>
    <row r="3" spans="2:8" ht="26.25" customHeight="1" x14ac:dyDescent="0.45">
      <c r="C3" s="18" t="s">
        <v>1</v>
      </c>
      <c r="D3" s="5"/>
      <c r="F3" s="14"/>
      <c r="G3" s="19" t="s">
        <v>0</v>
      </c>
    </row>
    <row r="4" spans="2:8" x14ac:dyDescent="0.45">
      <c r="C4" t="s">
        <v>2</v>
      </c>
    </row>
    <row r="6" spans="2:8" s="17" customFormat="1" ht="35.25" customHeight="1" x14ac:dyDescent="0.45">
      <c r="B6" s="15" t="s">
        <v>3</v>
      </c>
      <c r="C6" s="15" t="s">
        <v>4</v>
      </c>
      <c r="D6" s="15" t="s">
        <v>5</v>
      </c>
      <c r="E6" s="15" t="s">
        <v>6</v>
      </c>
      <c r="F6" s="15" t="s">
        <v>7</v>
      </c>
      <c r="G6" s="16" t="s">
        <v>8</v>
      </c>
      <c r="H6" s="15" t="s">
        <v>9</v>
      </c>
    </row>
    <row r="7" spans="2:8" ht="15" customHeight="1" x14ac:dyDescent="0.45">
      <c r="B7" s="6">
        <v>1</v>
      </c>
      <c r="C7" s="3" t="s">
        <v>10</v>
      </c>
      <c r="D7" s="26"/>
      <c r="E7" s="6">
        <v>5</v>
      </c>
      <c r="F7" s="11">
        <f>D7*E7</f>
        <v>0</v>
      </c>
      <c r="G7" s="11">
        <f t="shared" ref="G7:G22" si="0">F7*0.2</f>
        <v>0</v>
      </c>
      <c r="H7" s="12">
        <f>F7*1.2</f>
        <v>0</v>
      </c>
    </row>
    <row r="8" spans="2:8" ht="15" customHeight="1" x14ac:dyDescent="0.45">
      <c r="B8" s="6">
        <v>2</v>
      </c>
      <c r="C8" s="3" t="s">
        <v>11</v>
      </c>
      <c r="D8" s="26"/>
      <c r="E8" s="6">
        <v>20</v>
      </c>
      <c r="F8" s="11">
        <f>D8*E8</f>
        <v>0</v>
      </c>
      <c r="G8" s="11">
        <f>F7*0.2</f>
        <v>0</v>
      </c>
      <c r="H8" s="12">
        <f>F8*1.2</f>
        <v>0</v>
      </c>
    </row>
    <row r="9" spans="2:8" ht="15" customHeight="1" x14ac:dyDescent="0.45">
      <c r="B9" s="6">
        <v>3</v>
      </c>
      <c r="C9" s="3" t="s">
        <v>12</v>
      </c>
      <c r="D9" s="26"/>
      <c r="E9" s="6">
        <v>20</v>
      </c>
      <c r="F9" s="11">
        <f t="shared" ref="F9:F22" si="1">D9*E9</f>
        <v>0</v>
      </c>
      <c r="G9" s="11">
        <f t="shared" si="0"/>
        <v>0</v>
      </c>
      <c r="H9" s="12">
        <f t="shared" ref="H9:H22" si="2">F9*1.2</f>
        <v>0</v>
      </c>
    </row>
    <row r="10" spans="2:8" ht="15" customHeight="1" x14ac:dyDescent="0.45">
      <c r="B10" s="6">
        <v>4</v>
      </c>
      <c r="C10" s="3" t="s">
        <v>13</v>
      </c>
      <c r="D10" s="26"/>
      <c r="E10" s="6">
        <v>20</v>
      </c>
      <c r="F10" s="11">
        <f t="shared" si="1"/>
        <v>0</v>
      </c>
      <c r="G10" s="11">
        <f t="shared" si="0"/>
        <v>0</v>
      </c>
      <c r="H10" s="12">
        <f t="shared" si="2"/>
        <v>0</v>
      </c>
    </row>
    <row r="11" spans="2:8" ht="15" customHeight="1" x14ac:dyDescent="0.45">
      <c r="B11" s="6">
        <v>5</v>
      </c>
      <c r="C11" s="3" t="s">
        <v>14</v>
      </c>
      <c r="D11" s="26"/>
      <c r="E11" s="6">
        <v>20</v>
      </c>
      <c r="F11" s="11">
        <f t="shared" si="1"/>
        <v>0</v>
      </c>
      <c r="G11" s="11">
        <f t="shared" si="0"/>
        <v>0</v>
      </c>
      <c r="H11" s="12">
        <f t="shared" si="2"/>
        <v>0</v>
      </c>
    </row>
    <row r="12" spans="2:8" ht="15" customHeight="1" x14ac:dyDescent="0.45">
      <c r="B12" s="6">
        <v>6</v>
      </c>
      <c r="C12" s="3" t="s">
        <v>15</v>
      </c>
      <c r="D12" s="27"/>
      <c r="E12" s="7">
        <v>20</v>
      </c>
      <c r="F12" s="11">
        <f t="shared" si="1"/>
        <v>0</v>
      </c>
      <c r="G12" s="11">
        <f t="shared" si="0"/>
        <v>0</v>
      </c>
      <c r="H12" s="12">
        <f t="shared" si="2"/>
        <v>0</v>
      </c>
    </row>
    <row r="13" spans="2:8" ht="15" customHeight="1" x14ac:dyDescent="0.45">
      <c r="B13" s="6">
        <v>7</v>
      </c>
      <c r="C13" s="3" t="s">
        <v>16</v>
      </c>
      <c r="D13" s="26"/>
      <c r="E13" s="7">
        <v>20</v>
      </c>
      <c r="F13" s="11">
        <f t="shared" si="1"/>
        <v>0</v>
      </c>
      <c r="G13" s="11">
        <f t="shared" si="0"/>
        <v>0</v>
      </c>
      <c r="H13" s="12">
        <f t="shared" si="2"/>
        <v>0</v>
      </c>
    </row>
    <row r="14" spans="2:8" ht="15" customHeight="1" x14ac:dyDescent="0.45">
      <c r="B14" s="6">
        <v>8</v>
      </c>
      <c r="C14" s="3" t="s">
        <v>17</v>
      </c>
      <c r="D14" s="27"/>
      <c r="E14" s="7">
        <v>5</v>
      </c>
      <c r="F14" s="11">
        <f t="shared" si="1"/>
        <v>0</v>
      </c>
      <c r="G14" s="11">
        <f t="shared" si="0"/>
        <v>0</v>
      </c>
      <c r="H14" s="12">
        <f t="shared" si="2"/>
        <v>0</v>
      </c>
    </row>
    <row r="15" spans="2:8" ht="15" customHeight="1" x14ac:dyDescent="0.45">
      <c r="B15" s="6">
        <v>10</v>
      </c>
      <c r="C15" s="8" t="s">
        <v>28</v>
      </c>
      <c r="D15" s="27"/>
      <c r="E15" s="7">
        <v>10</v>
      </c>
      <c r="F15" s="11">
        <f t="shared" si="1"/>
        <v>0</v>
      </c>
      <c r="G15" s="11">
        <f t="shared" si="0"/>
        <v>0</v>
      </c>
      <c r="H15" s="12">
        <f t="shared" si="2"/>
        <v>0</v>
      </c>
    </row>
    <row r="16" spans="2:8" ht="15" customHeight="1" x14ac:dyDescent="0.45">
      <c r="B16" s="6">
        <v>11</v>
      </c>
      <c r="C16" s="9" t="s">
        <v>27</v>
      </c>
      <c r="D16" s="27"/>
      <c r="E16" s="7">
        <v>30</v>
      </c>
      <c r="F16" s="11">
        <f t="shared" si="1"/>
        <v>0</v>
      </c>
      <c r="G16" s="11">
        <f t="shared" si="0"/>
        <v>0</v>
      </c>
      <c r="H16" s="12">
        <f t="shared" si="2"/>
        <v>0</v>
      </c>
    </row>
    <row r="17" spans="2:8" ht="15" customHeight="1" x14ac:dyDescent="0.45">
      <c r="B17" s="6">
        <v>12</v>
      </c>
      <c r="C17" s="2" t="s">
        <v>18</v>
      </c>
      <c r="D17" s="27"/>
      <c r="E17" s="7">
        <v>10</v>
      </c>
      <c r="F17" s="11">
        <f t="shared" si="1"/>
        <v>0</v>
      </c>
      <c r="G17" s="11">
        <f t="shared" si="0"/>
        <v>0</v>
      </c>
      <c r="H17" s="12">
        <f t="shared" si="2"/>
        <v>0</v>
      </c>
    </row>
    <row r="18" spans="2:8" ht="15" customHeight="1" x14ac:dyDescent="0.45">
      <c r="B18" s="6">
        <v>13</v>
      </c>
      <c r="C18" s="2" t="s">
        <v>23</v>
      </c>
      <c r="D18" s="28"/>
      <c r="E18" s="6">
        <v>30</v>
      </c>
      <c r="F18" s="11">
        <f t="shared" si="1"/>
        <v>0</v>
      </c>
      <c r="G18" s="11">
        <f t="shared" si="0"/>
        <v>0</v>
      </c>
      <c r="H18" s="12">
        <f t="shared" si="2"/>
        <v>0</v>
      </c>
    </row>
    <row r="19" spans="2:8" ht="15" customHeight="1" x14ac:dyDescent="0.45">
      <c r="B19" s="6">
        <v>14</v>
      </c>
      <c r="C19" s="2" t="s">
        <v>22</v>
      </c>
      <c r="D19" s="27"/>
      <c r="E19" s="10">
        <v>2</v>
      </c>
      <c r="F19" s="11">
        <f t="shared" si="1"/>
        <v>0</v>
      </c>
      <c r="G19" s="11">
        <f t="shared" si="0"/>
        <v>0</v>
      </c>
      <c r="H19" s="12">
        <f t="shared" si="2"/>
        <v>0</v>
      </c>
    </row>
    <row r="20" spans="2:8" ht="15" customHeight="1" x14ac:dyDescent="0.45">
      <c r="B20" s="6">
        <v>16</v>
      </c>
      <c r="C20" s="9" t="s">
        <v>24</v>
      </c>
      <c r="D20" s="27"/>
      <c r="E20" s="7">
        <v>10</v>
      </c>
      <c r="F20" s="11">
        <f t="shared" si="1"/>
        <v>0</v>
      </c>
      <c r="G20" s="11">
        <f t="shared" si="0"/>
        <v>0</v>
      </c>
      <c r="H20" s="12">
        <f t="shared" si="2"/>
        <v>0</v>
      </c>
    </row>
    <row r="21" spans="2:8" ht="15" customHeight="1" x14ac:dyDescent="0.45">
      <c r="B21" s="6">
        <v>17</v>
      </c>
      <c r="C21" s="9" t="s">
        <v>25</v>
      </c>
      <c r="D21" s="27"/>
      <c r="E21" s="7">
        <v>10</v>
      </c>
      <c r="F21" s="11">
        <f t="shared" si="1"/>
        <v>0</v>
      </c>
      <c r="G21" s="11">
        <f t="shared" si="0"/>
        <v>0</v>
      </c>
      <c r="H21" s="12">
        <f t="shared" si="2"/>
        <v>0</v>
      </c>
    </row>
    <row r="22" spans="2:8" ht="15" customHeight="1" x14ac:dyDescent="0.45">
      <c r="B22" s="6">
        <v>18</v>
      </c>
      <c r="C22" s="9" t="s">
        <v>26</v>
      </c>
      <c r="D22" s="27"/>
      <c r="E22" s="7">
        <v>5</v>
      </c>
      <c r="F22" s="11">
        <f t="shared" si="1"/>
        <v>0</v>
      </c>
      <c r="G22" s="11">
        <f t="shared" si="0"/>
        <v>0</v>
      </c>
      <c r="H22" s="12">
        <f t="shared" si="2"/>
        <v>0</v>
      </c>
    </row>
    <row r="24" spans="2:8" ht="14.65" thickBot="1" x14ac:dyDescent="0.5">
      <c r="F24" s="15" t="s">
        <v>7</v>
      </c>
      <c r="G24" s="16" t="s">
        <v>8</v>
      </c>
      <c r="H24" s="15" t="s">
        <v>9</v>
      </c>
    </row>
    <row r="25" spans="2:8" s="21" customFormat="1" ht="24.75" customHeight="1" thickBot="1" x14ac:dyDescent="0.5">
      <c r="B25" s="25"/>
      <c r="E25" s="20" t="s">
        <v>19</v>
      </c>
      <c r="F25" s="22">
        <f>SUM(F7:F23)</f>
        <v>0</v>
      </c>
      <c r="G25" s="22">
        <f>SUM(G8:G23)</f>
        <v>0</v>
      </c>
      <c r="H25" s="23">
        <f>SUM(H7:H22)</f>
        <v>0</v>
      </c>
    </row>
    <row r="26" spans="2:8" s="21" customFormat="1" ht="24.75" customHeight="1" x14ac:dyDescent="0.45">
      <c r="B26" s="25"/>
      <c r="E26" s="29"/>
      <c r="F26" s="30"/>
      <c r="G26" s="30"/>
      <c r="H26" s="30"/>
    </row>
    <row r="28" spans="2:8" s="17" customFormat="1" ht="36" customHeight="1" x14ac:dyDescent="0.45">
      <c r="B28" s="24"/>
      <c r="C28" s="31" t="s">
        <v>20</v>
      </c>
      <c r="D28" s="32"/>
      <c r="E28" s="24"/>
      <c r="G28" s="19"/>
    </row>
    <row r="30" spans="2:8" ht="42.75" customHeight="1" x14ac:dyDescent="0.45">
      <c r="C30" s="33" t="s">
        <v>29</v>
      </c>
      <c r="D30" s="34"/>
    </row>
    <row r="32" spans="2:8" x14ac:dyDescent="0.45">
      <c r="C32" s="35" t="s">
        <v>30</v>
      </c>
    </row>
    <row r="33" spans="3:3" x14ac:dyDescent="0.45">
      <c r="C33" s="35" t="s">
        <v>31</v>
      </c>
    </row>
  </sheetData>
  <pageMargins left="0.7" right="0.7" top="0.75" bottom="0.75" header="0.3" footer="0.3"/>
  <pageSetup paperSize="9" scale="7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6f27d2f-442c-4da5-b026-25cf81f07c53">
      <Terms xmlns="http://schemas.microsoft.com/office/infopath/2007/PartnerControls"/>
    </lcf76f155ced4ddcb4097134ff3c332f>
    <TaxCatchAll xmlns="5f2b2a86-596e-4b94-8234-7f9b4b61b4f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EF61B3F7A0D0941881AC24CC6033701" ma:contentTypeVersion="11" ma:contentTypeDescription="Crée un document." ma:contentTypeScope="" ma:versionID="3966cc7823f183fd101fb139a4f88e2c">
  <xsd:schema xmlns:xsd="http://www.w3.org/2001/XMLSchema" xmlns:xs="http://www.w3.org/2001/XMLSchema" xmlns:p="http://schemas.microsoft.com/office/2006/metadata/properties" xmlns:ns2="76f27d2f-442c-4da5-b026-25cf81f07c53" xmlns:ns3="5f2b2a86-596e-4b94-8234-7f9b4b61b4f6" targetNamespace="http://schemas.microsoft.com/office/2006/metadata/properties" ma:root="true" ma:fieldsID="26d734dc9168a8e08d586d67bf6a19e7" ns2:_="" ns3:_="">
    <xsd:import namespace="76f27d2f-442c-4da5-b026-25cf81f07c53"/>
    <xsd:import namespace="5f2b2a86-596e-4b94-8234-7f9b4b61b4f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f27d2f-442c-4da5-b026-25cf81f07c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1880ca9b-489a-4f59-bde8-1adb89ea639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2b2a86-596e-4b94-8234-7f9b4b61b4f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faad86bf-bf79-4c63-b714-794de2e7e7a9}" ma:internalName="TaxCatchAll" ma:showField="CatchAllData" ma:web="5f2b2a86-596e-4b94-8234-7f9b4b61b4f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1B22C3-D14F-4D73-AE53-2D1102D77876}">
  <ds:schemaRefs>
    <ds:schemaRef ds:uri="http://purl.org/dc/terms/"/>
    <ds:schemaRef ds:uri="http://purl.org/dc/elements/1.1/"/>
    <ds:schemaRef ds:uri="5f2b2a86-596e-4b94-8234-7f9b4b61b4f6"/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76f27d2f-442c-4da5-b026-25cf81f07c5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A93C89C-2E05-491D-A9D8-AFED6956A7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f27d2f-442c-4da5-b026-25cf81f07c53"/>
    <ds:schemaRef ds:uri="5f2b2a86-596e-4b94-8234-7f9b4b61b4f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55D4B9-28BD-43FE-91E2-C5109186E0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DEVIS TYPE</vt:lpstr>
      <vt:lpstr>'DEVIS TYPE'!Zone_d_impression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Direction EA</dc:creator>
  <cp:keywords/>
  <dc:description/>
  <cp:lastModifiedBy>Thomas HEBERT | DIMOXILO</cp:lastModifiedBy>
  <cp:revision/>
  <dcterms:created xsi:type="dcterms:W3CDTF">2020-07-08T07:40:41Z</dcterms:created>
  <dcterms:modified xsi:type="dcterms:W3CDTF">2024-11-28T14:50:39Z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0x0101002EF61B3F7A0D0941881AC24CC6033701</vt:lpwstr>
  </property>
  <property fmtid="{D5CDD505-2E9C-101B-9397-08002B2CF9AE}" pid="3" name="Order">
    <vt:r8>46000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