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"/>
    </mc:Choice>
  </mc:AlternateContent>
  <xr:revisionPtr revIDLastSave="0" documentId="13_ncr:1_{ECD2FE70-EBA5-4A50-BDCA-F11F004483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06-CLOISONS-PLÂTRERIE-ISOLA" sheetId="8" r:id="rId1"/>
  </sheets>
  <definedNames>
    <definedName name="Print_Area" localSheetId="0">'LOT 06-CLOISONS-PLÂTRERIE-ISOLA'!$A$7:$H$42</definedName>
    <definedName name="Print_Titles" localSheetId="0">'LOT 06-CLOISONS-PLÂTRERIE-ISOLA'!$7:$8</definedName>
    <definedName name="_xlnm.Print_Area" localSheetId="0">'LOT 06-CLOISONS-PLÂTRERIE-ISOLA'!$A$1:$H$43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8" l="1"/>
  <c r="G24" i="8"/>
  <c r="H23" i="8"/>
  <c r="H18" i="8"/>
  <c r="H43" i="8"/>
  <c r="H42" i="8"/>
  <c r="H29" i="8"/>
  <c r="H27" i="8" l="1"/>
  <c r="H13" i="8"/>
  <c r="H17" i="8"/>
  <c r="H11" i="8" l="1"/>
  <c r="H12" i="8"/>
  <c r="H16" i="8"/>
  <c r="G19" i="8" s="1"/>
  <c r="H21" i="8"/>
  <c r="H22" i="8"/>
  <c r="H26" i="8"/>
  <c r="H30" i="8"/>
  <c r="H31" i="8"/>
  <c r="H32" i="8"/>
  <c r="H33" i="8"/>
  <c r="G14" i="8" l="1"/>
  <c r="H36" i="8"/>
  <c r="H37" i="8" l="1"/>
  <c r="H38" i="8" s="1"/>
</calcChain>
</file>

<file path=xl/sharedStrings.xml><?xml version="1.0" encoding="utf-8"?>
<sst xmlns="http://schemas.openxmlformats.org/spreadsheetml/2006/main" count="81" uniqueCount="63">
  <si>
    <t>DESIGNATION</t>
  </si>
  <si>
    <t>MONTANT TOTAL HT</t>
  </si>
  <si>
    <t>MONTANT TOTAL TTC</t>
  </si>
  <si>
    <t>U</t>
  </si>
  <si>
    <t>PU €</t>
  </si>
  <si>
    <t>Total €</t>
  </si>
  <si>
    <t xml:space="preserve">Quantité
MOE </t>
  </si>
  <si>
    <t>Quantité
Entreprise</t>
  </si>
  <si>
    <t>m²</t>
  </si>
  <si>
    <t>Joints acryliques</t>
  </si>
  <si>
    <t>Protection des angles</t>
  </si>
  <si>
    <t>U Plastique</t>
  </si>
  <si>
    <t>Plus-value pour plaques hydrofuges dans les locaux humides</t>
  </si>
  <si>
    <t>u</t>
  </si>
  <si>
    <t>DOUBLAGES</t>
  </si>
  <si>
    <t>ens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</si>
  <si>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</si>
  <si>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</si>
  <si>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</si>
  <si>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ENTREPRISE :</t>
  </si>
  <si>
    <t>TEL :</t>
  </si>
  <si>
    <t>INTERLOCUTEUR :</t>
  </si>
  <si>
    <t>MAIL :</t>
  </si>
  <si>
    <t>CADRE DE BORDEREAU D.P.G.F</t>
  </si>
  <si>
    <t>Gaines techniques</t>
  </si>
  <si>
    <t>Compte Pro rata</t>
  </si>
  <si>
    <t>LOT 06 - CLOISONS - PLÂTRERIE - ISOLATION</t>
  </si>
  <si>
    <t>3</t>
  </si>
  <si>
    <t>DESCRIPTION DES TRAVAUX A REALISER</t>
  </si>
  <si>
    <t>Cloison</t>
  </si>
  <si>
    <t>Cloison phonique 48db et CF 1H de 98  mm d'épaisseur</t>
  </si>
  <si>
    <t>SAD 160 62db et CF1H de 160mm d'épaisseur</t>
  </si>
  <si>
    <t xml:space="preserve">Sous-total </t>
  </si>
  <si>
    <t>3,1</t>
  </si>
  <si>
    <t>3,2</t>
  </si>
  <si>
    <t>3,3</t>
  </si>
  <si>
    <t>Doublage 120+18</t>
  </si>
  <si>
    <t>Doublage collé</t>
  </si>
  <si>
    <t>Doublage non isolé</t>
  </si>
  <si>
    <t>3,5</t>
  </si>
  <si>
    <t>3,6</t>
  </si>
  <si>
    <t>3,4</t>
  </si>
  <si>
    <t>FAUX PLAFOND</t>
  </si>
  <si>
    <t>3,7</t>
  </si>
  <si>
    <t>3,8</t>
  </si>
  <si>
    <t>Faux plafond - type 1</t>
  </si>
  <si>
    <t>Faux plafond - type 2</t>
  </si>
  <si>
    <t>Sous-total</t>
  </si>
  <si>
    <t>Découpe cloison existante</t>
  </si>
  <si>
    <t>Raccords</t>
  </si>
  <si>
    <t>Huisserie</t>
  </si>
  <si>
    <t>Renfort</t>
  </si>
  <si>
    <t>Variante 2 faux-plafond biosourcé</t>
  </si>
  <si>
    <t>Variante 1 isolation biosourcée</t>
  </si>
  <si>
    <t>3,14</t>
  </si>
  <si>
    <t>3,15</t>
  </si>
  <si>
    <t>3,9</t>
  </si>
  <si>
    <t>3,10</t>
  </si>
  <si>
    <t>3,11</t>
  </si>
  <si>
    <t>3,13</t>
  </si>
  <si>
    <t>Divers</t>
  </si>
  <si>
    <t>Habillages puit de jour</t>
  </si>
  <si>
    <t>Sous-tota l3,13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</si>
</sst>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Gotham Book"/>
      <family val="3"/>
    </font>
    <font>
      <sz val="14"/>
      <name val="Gotham Book"/>
      <family val="3"/>
    </font>
    <font>
      <sz val="10"/>
      <name val="Gotham Book"/>
      <family val="3"/>
    </font>
    <font>
      <b/>
      <sz val="11"/>
      <name val="Gotham Book"/>
      <family val="3"/>
    </font>
    <font>
      <b/>
      <sz val="8"/>
      <name val="Gotham Book"/>
      <family val="3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/>
    </xf>
    <xf numFmtId="0" fontId="9" fillId="0" borderId="0" xfId="0" applyFont="1"/>
    <xf numFmtId="165" fontId="9" fillId="0" borderId="0" xfId="0" applyNumberFormat="1" applyFont="1"/>
    <xf numFmtId="164" fontId="7" fillId="2" borderId="1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wrapText="1"/>
    </xf>
    <xf numFmtId="2" fontId="7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wrapText="1"/>
    </xf>
    <xf numFmtId="2" fontId="9" fillId="0" borderId="16" xfId="0" applyNumberFormat="1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wrapText="1" inden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left" wrapText="1" indent="1"/>
    </xf>
    <xf numFmtId="2" fontId="7" fillId="0" borderId="12" xfId="0" applyNumberFormat="1" applyFont="1" applyBorder="1" applyAlignment="1">
      <alignment horizontal="right" vertical="center"/>
    </xf>
    <xf numFmtId="44" fontId="9" fillId="0" borderId="12" xfId="8" applyFont="1" applyBorder="1" applyAlignment="1">
      <alignment horizontal="right" vertical="center" wrapText="1"/>
    </xf>
    <xf numFmtId="44" fontId="9" fillId="0" borderId="17" xfId="8" applyFont="1" applyBorder="1" applyAlignment="1">
      <alignment horizontal="right" vertical="center" wrapText="1"/>
    </xf>
    <xf numFmtId="0" fontId="9" fillId="0" borderId="23" xfId="0" applyFont="1" applyBorder="1" applyAlignment="1">
      <alignment horizontal="left" wrapText="1" indent="2"/>
    </xf>
    <xf numFmtId="0" fontId="7" fillId="0" borderId="23" xfId="0" applyFont="1" applyBorder="1" applyAlignment="1">
      <alignment horizontal="right" wrapText="1" indent="2"/>
    </xf>
    <xf numFmtId="44" fontId="7" fillId="3" borderId="12" xfId="8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left" wrapText="1" indent="2"/>
    </xf>
    <xf numFmtId="49" fontId="7" fillId="0" borderId="21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 inden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/>
    </xf>
    <xf numFmtId="2" fontId="7" fillId="0" borderId="14" xfId="0" applyNumberFormat="1" applyFont="1" applyBorder="1" applyAlignment="1">
      <alignment horizontal="right" vertical="center"/>
    </xf>
    <xf numFmtId="44" fontId="9" fillId="0" borderId="14" xfId="8" applyFont="1" applyBorder="1" applyAlignment="1">
      <alignment horizontal="right" vertical="center" wrapText="1"/>
    </xf>
    <xf numFmtId="44" fontId="9" fillId="0" borderId="18" xfId="8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44" fontId="7" fillId="0" borderId="7" xfId="0" applyNumberFormat="1" applyFont="1" applyBorder="1" applyAlignment="1">
      <alignment vertical="center" wrapText="1"/>
    </xf>
    <xf numFmtId="166" fontId="7" fillId="0" borderId="7" xfId="0" applyNumberFormat="1" applyFont="1" applyBorder="1" applyAlignment="1">
      <alignment vertical="center" wrapText="1"/>
    </xf>
    <xf numFmtId="44" fontId="7" fillId="0" borderId="15" xfId="8" applyFont="1" applyBorder="1" applyAlignment="1">
      <alignment horizontal="right" vertical="center" wrapText="1"/>
    </xf>
    <xf numFmtId="44" fontId="7" fillId="0" borderId="7" xfId="0" applyNumberFormat="1" applyFont="1" applyBorder="1" applyAlignment="1">
      <alignment horizontal="right" vertical="center" wrapText="1"/>
    </xf>
    <xf numFmtId="166" fontId="7" fillId="0" borderId="7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4" fontId="9" fillId="0" borderId="8" xfId="0" applyNumberFormat="1" applyFont="1" applyBorder="1" applyAlignment="1">
      <alignment vertical="center" wrapText="1"/>
    </xf>
    <xf numFmtId="166" fontId="9" fillId="0" borderId="8" xfId="0" applyNumberFormat="1" applyFont="1" applyBorder="1" applyAlignment="1">
      <alignment vertical="center" wrapText="1"/>
    </xf>
    <xf numFmtId="44" fontId="7" fillId="0" borderId="20" xfId="8" applyFont="1" applyBorder="1" applyAlignment="1">
      <alignment horizontal="right" vertical="center" wrapText="1"/>
    </xf>
    <xf numFmtId="0" fontId="11" fillId="0" borderId="0" xfId="0" applyFont="1"/>
    <xf numFmtId="0" fontId="9" fillId="0" borderId="0" xfId="0" applyFont="1" applyAlignment="1">
      <alignment horizontal="center" vertical="center"/>
    </xf>
    <xf numFmtId="0" fontId="9" fillId="4" borderId="13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wrapText="1" indent="2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left" wrapText="1" indent="2"/>
    </xf>
    <xf numFmtId="0" fontId="7" fillId="0" borderId="25" xfId="0" applyFont="1" applyBorder="1" applyAlignment="1">
      <alignment horizontal="left" wrapText="1" indent="1"/>
    </xf>
    <xf numFmtId="44" fontId="9" fillId="0" borderId="10" xfId="8" applyFont="1" applyBorder="1" applyAlignment="1">
      <alignment horizontal="right" vertical="center" wrapText="1"/>
    </xf>
    <xf numFmtId="44" fontId="9" fillId="0" borderId="16" xfId="8" applyFont="1" applyBorder="1" applyAlignment="1">
      <alignment horizontal="right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left" wrapText="1" indent="2"/>
    </xf>
    <xf numFmtId="0" fontId="7" fillId="0" borderId="27" xfId="0" applyFont="1" applyBorder="1" applyAlignment="1">
      <alignment horizontal="left" wrapText="1" indent="1"/>
    </xf>
    <xf numFmtId="0" fontId="7" fillId="0" borderId="24" xfId="0" applyFont="1" applyBorder="1" applyAlignment="1">
      <alignment horizontal="left" wrapText="1" indent="1"/>
    </xf>
    <xf numFmtId="0" fontId="8" fillId="0" borderId="0" xfId="0" applyFont="1" applyAlignment="1">
      <alignment horizontal="center"/>
    </xf>
    <xf numFmtId="2" fontId="7" fillId="2" borderId="10" xfId="0" applyNumberFormat="1" applyFont="1" applyFill="1" applyBorder="1" applyAlignment="1">
      <alignment horizontal="center" vertical="center" wrapText="1"/>
    </xf>
    <xf numFmtId="2" fontId="7" fillId="2" borderId="14" xfId="0" applyNumberFormat="1" applyFont="1" applyFill="1" applyBorder="1" applyAlignment="1">
      <alignment horizontal="center" vertical="center" wrapText="1"/>
    </xf>
    <xf numFmtId="165" fontId="7" fillId="2" borderId="16" xfId="0" applyNumberFormat="1" applyFont="1" applyFill="1" applyBorder="1" applyAlignment="1">
      <alignment horizontal="center" vertical="center" wrapText="1"/>
    </xf>
    <xf numFmtId="165" fontId="7" fillId="2" borderId="18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164" fontId="10" fillId="2" borderId="28" xfId="0" applyNumberFormat="1" applyFont="1" applyFill="1" applyBorder="1" applyAlignment="1">
      <alignment horizontal="center" vertical="center" wrapText="1"/>
    </xf>
    <xf numFmtId="164" fontId="10" fillId="2" borderId="29" xfId="0" applyNumberFormat="1" applyFont="1" applyFill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/>
    </xf>
    <xf numFmtId="2" fontId="7" fillId="2" borderId="16" xfId="0" applyNumberFormat="1" applyFont="1" applyFill="1" applyBorder="1" applyAlignment="1">
      <alignment horizontal="center" vertical="center" wrapText="1"/>
    </xf>
    <xf numFmtId="2" fontId="7" fillId="2" borderId="18" xfId="0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/>
    </xf>
    <xf numFmtId="164" fontId="7" fillId="2" borderId="27" xfId="0" applyNumberFormat="1" applyFont="1" applyFill="1" applyBorder="1" applyAlignment="1">
      <alignment horizontal="center" vertical="center"/>
    </xf>
    <xf numFmtId="0" fontId="7" fillId="0" borderId="31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7" fillId="0" borderId="28" xfId="0" applyFont="1" applyBorder="1" applyAlignment="1">
      <alignment horizontal="right" vertical="center"/>
    </xf>
    <xf numFmtId="0" fontId="7" fillId="0" borderId="33" xfId="0" applyFont="1" applyBorder="1" applyAlignment="1">
      <alignment horizontal="right" vertical="center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5FE19-654A-4C8B-AA94-7686758897B5}">
  <sheetPr>
    <tabColor theme="9"/>
  </sheetPr>
  <dimension ref="A1:H57"/>
  <sheetViews>
    <sheetView tabSelected="1" view="pageBreakPreview" zoomScale="98" zoomScaleNormal="98" zoomScaleSheetLayoutView="98" workbookViewId="0">
      <selection activeCell="B45" sqref="B45"/>
    </sheetView>
  </sheetViews>
  <sheetFormatPr baseColWidth="10" defaultRowHeight="12.75" x14ac:dyDescent="0.2"/>
  <cols>
    <col min="1" max="1" width="10.85546875" style="2" customWidth="1"/>
    <col min="2" max="2" width="82.42578125" style="1" customWidth="1"/>
    <col min="3" max="3" width="5.7109375" style="5" customWidth="1"/>
    <col min="4" max="4" width="13.7109375" style="5" customWidth="1"/>
    <col min="5" max="5" width="5.85546875" style="1" customWidth="1"/>
    <col min="6" max="6" width="10.85546875" style="1" customWidth="1"/>
    <col min="7" max="7" width="15.14062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1" spans="1:8" x14ac:dyDescent="0.2">
      <c r="C1" s="1"/>
      <c r="D1" s="1"/>
    </row>
    <row r="2" spans="1:8" x14ac:dyDescent="0.2">
      <c r="A2" s="6" t="s">
        <v>19</v>
      </c>
      <c r="B2" s="7"/>
      <c r="C2" s="7"/>
      <c r="D2" s="7" t="s">
        <v>20</v>
      </c>
      <c r="E2" s="7"/>
      <c r="F2" s="7"/>
      <c r="G2" s="7"/>
      <c r="H2" s="8"/>
    </row>
    <row r="3" spans="1:8" x14ac:dyDescent="0.2">
      <c r="A3" s="6" t="s">
        <v>21</v>
      </c>
      <c r="B3" s="7"/>
      <c r="C3" s="7"/>
      <c r="D3" s="7" t="s">
        <v>22</v>
      </c>
      <c r="E3" s="7"/>
      <c r="F3" s="7"/>
      <c r="G3" s="7"/>
      <c r="H3" s="8"/>
    </row>
    <row r="4" spans="1:8" x14ac:dyDescent="0.2">
      <c r="A4" s="6"/>
      <c r="B4" s="7"/>
      <c r="C4" s="7"/>
      <c r="D4" s="7"/>
      <c r="E4" s="7"/>
      <c r="F4" s="7"/>
      <c r="G4" s="7"/>
      <c r="H4" s="8"/>
    </row>
    <row r="5" spans="1:8" ht="18.75" x14ac:dyDescent="0.3">
      <c r="A5" s="68" t="s">
        <v>23</v>
      </c>
      <c r="B5" s="68"/>
      <c r="C5" s="68"/>
      <c r="D5" s="68"/>
      <c r="E5" s="68"/>
      <c r="F5" s="68"/>
      <c r="G5" s="68"/>
      <c r="H5" s="68"/>
    </row>
    <row r="6" spans="1:8" ht="13.5" thickBot="1" x14ac:dyDescent="0.25">
      <c r="A6" s="9"/>
      <c r="B6" s="10"/>
      <c r="C6" s="10"/>
      <c r="D6" s="10"/>
      <c r="E6" s="10"/>
      <c r="F6" s="10"/>
      <c r="G6" s="10"/>
      <c r="H6" s="11"/>
    </row>
    <row r="7" spans="1:8" ht="19.5" customHeight="1" x14ac:dyDescent="0.2">
      <c r="A7" s="75" t="s">
        <v>26</v>
      </c>
      <c r="B7" s="76"/>
      <c r="C7" s="77" t="s">
        <v>3</v>
      </c>
      <c r="D7" s="79" t="s">
        <v>6</v>
      </c>
      <c r="E7" s="81" t="s">
        <v>3</v>
      </c>
      <c r="F7" s="69" t="s">
        <v>7</v>
      </c>
      <c r="G7" s="69" t="s">
        <v>4</v>
      </c>
      <c r="H7" s="71" t="s">
        <v>5</v>
      </c>
    </row>
    <row r="8" spans="1:8" ht="13.5" thickBot="1" x14ac:dyDescent="0.25">
      <c r="A8" s="12"/>
      <c r="B8" s="13" t="s">
        <v>0</v>
      </c>
      <c r="C8" s="78"/>
      <c r="D8" s="80"/>
      <c r="E8" s="82"/>
      <c r="F8" s="70"/>
      <c r="G8" s="70"/>
      <c r="H8" s="72"/>
    </row>
    <row r="9" spans="1:8" x14ac:dyDescent="0.2">
      <c r="A9" s="14" t="s">
        <v>27</v>
      </c>
      <c r="B9" s="15" t="s">
        <v>28</v>
      </c>
      <c r="C9" s="16"/>
      <c r="D9" s="17"/>
      <c r="E9" s="18"/>
      <c r="F9" s="19"/>
      <c r="G9" s="20"/>
      <c r="H9" s="21"/>
    </row>
    <row r="10" spans="1:8" x14ac:dyDescent="0.2">
      <c r="A10" s="22"/>
      <c r="B10" s="23" t="s">
        <v>29</v>
      </c>
      <c r="C10" s="24"/>
      <c r="D10" s="25"/>
      <c r="E10" s="26"/>
      <c r="F10" s="27"/>
      <c r="G10" s="28"/>
      <c r="H10" s="29"/>
    </row>
    <row r="11" spans="1:8" x14ac:dyDescent="0.2">
      <c r="A11" s="33" t="s">
        <v>33</v>
      </c>
      <c r="B11" s="30" t="s">
        <v>30</v>
      </c>
      <c r="C11" s="24" t="s">
        <v>8</v>
      </c>
      <c r="D11" s="25">
        <v>11.5</v>
      </c>
      <c r="E11" s="26"/>
      <c r="F11" s="27"/>
      <c r="G11" s="28"/>
      <c r="H11" s="29">
        <f t="shared" ref="H11:H33" si="0">D11*G11</f>
        <v>0</v>
      </c>
    </row>
    <row r="12" spans="1:8" x14ac:dyDescent="0.2">
      <c r="A12" s="33" t="s">
        <v>34</v>
      </c>
      <c r="B12" s="30" t="s">
        <v>31</v>
      </c>
      <c r="C12" s="24" t="s">
        <v>8</v>
      </c>
      <c r="D12" s="25">
        <v>130.85</v>
      </c>
      <c r="E12" s="26"/>
      <c r="F12" s="27"/>
      <c r="G12" s="28"/>
      <c r="H12" s="29">
        <f t="shared" si="0"/>
        <v>0</v>
      </c>
    </row>
    <row r="13" spans="1:8" x14ac:dyDescent="0.2">
      <c r="A13" s="33" t="s">
        <v>35</v>
      </c>
      <c r="B13" s="30" t="s">
        <v>24</v>
      </c>
      <c r="C13" s="24" t="s">
        <v>8</v>
      </c>
      <c r="D13" s="25">
        <v>2.8</v>
      </c>
      <c r="E13" s="26"/>
      <c r="F13" s="27"/>
      <c r="G13" s="28"/>
      <c r="H13" s="29">
        <f t="shared" ref="H13" si="1">D13*G13</f>
        <v>0</v>
      </c>
    </row>
    <row r="14" spans="1:8" ht="13.15" customHeight="1" x14ac:dyDescent="0.2">
      <c r="A14" s="22"/>
      <c r="B14" s="31" t="s">
        <v>32</v>
      </c>
      <c r="C14" s="24"/>
      <c r="D14" s="25"/>
      <c r="E14" s="26"/>
      <c r="F14" s="27"/>
      <c r="G14" s="32">
        <f>SUM(H11:H13)</f>
        <v>0</v>
      </c>
      <c r="H14" s="29"/>
    </row>
    <row r="15" spans="1:8" ht="13.15" customHeight="1" x14ac:dyDescent="0.2">
      <c r="A15" s="22"/>
      <c r="B15" s="23" t="s">
        <v>14</v>
      </c>
      <c r="C15" s="24"/>
      <c r="D15" s="25"/>
      <c r="E15" s="26"/>
      <c r="F15" s="27"/>
      <c r="G15" s="28"/>
      <c r="H15" s="29"/>
    </row>
    <row r="16" spans="1:8" x14ac:dyDescent="0.2">
      <c r="A16" s="33" t="s">
        <v>41</v>
      </c>
      <c r="B16" s="34" t="s">
        <v>36</v>
      </c>
      <c r="C16" s="24" t="s">
        <v>8</v>
      </c>
      <c r="D16" s="25">
        <v>103.16</v>
      </c>
      <c r="E16" s="26"/>
      <c r="F16" s="27"/>
      <c r="G16" s="28"/>
      <c r="H16" s="29">
        <f t="shared" si="0"/>
        <v>0</v>
      </c>
    </row>
    <row r="17" spans="1:8" x14ac:dyDescent="0.2">
      <c r="A17" s="33" t="s">
        <v>39</v>
      </c>
      <c r="B17" s="34" t="s">
        <v>37</v>
      </c>
      <c r="C17" s="24" t="s">
        <v>8</v>
      </c>
      <c r="D17" s="25">
        <v>12.6</v>
      </c>
      <c r="E17" s="26"/>
      <c r="F17" s="27"/>
      <c r="G17" s="28"/>
      <c r="H17" s="29">
        <f t="shared" ref="H17:H18" si="2">D17*G17</f>
        <v>0</v>
      </c>
    </row>
    <row r="18" spans="1:8" x14ac:dyDescent="0.2">
      <c r="A18" s="33" t="s">
        <v>40</v>
      </c>
      <c r="B18" s="34" t="s">
        <v>38</v>
      </c>
      <c r="C18" s="24" t="s">
        <v>8</v>
      </c>
      <c r="D18" s="25">
        <v>21.1</v>
      </c>
      <c r="E18" s="26"/>
      <c r="F18" s="27"/>
      <c r="G18" s="28"/>
      <c r="H18" s="29">
        <f t="shared" si="2"/>
        <v>0</v>
      </c>
    </row>
    <row r="19" spans="1:8" ht="13.15" customHeight="1" x14ac:dyDescent="0.2">
      <c r="A19" s="22"/>
      <c r="B19" s="31" t="s">
        <v>32</v>
      </c>
      <c r="C19" s="24"/>
      <c r="D19" s="25"/>
      <c r="E19" s="26"/>
      <c r="F19" s="27"/>
      <c r="G19" s="32">
        <f>SUM(H16:H18)</f>
        <v>0</v>
      </c>
      <c r="H19" s="29"/>
    </row>
    <row r="20" spans="1:8" ht="13.15" customHeight="1" x14ac:dyDescent="0.2">
      <c r="A20" s="35"/>
      <c r="B20" s="36" t="s">
        <v>42</v>
      </c>
      <c r="C20" s="24"/>
      <c r="D20" s="25"/>
      <c r="E20" s="26"/>
      <c r="F20" s="27"/>
      <c r="G20" s="28"/>
      <c r="H20" s="29"/>
    </row>
    <row r="21" spans="1:8" ht="13.15" customHeight="1" x14ac:dyDescent="0.2">
      <c r="A21" s="33" t="s">
        <v>43</v>
      </c>
      <c r="B21" s="30" t="s">
        <v>45</v>
      </c>
      <c r="C21" s="24" t="s">
        <v>8</v>
      </c>
      <c r="D21" s="25">
        <v>167</v>
      </c>
      <c r="E21" s="26"/>
      <c r="F21" s="27"/>
      <c r="G21" s="28"/>
      <c r="H21" s="29">
        <f t="shared" si="0"/>
        <v>0</v>
      </c>
    </row>
    <row r="22" spans="1:8" x14ac:dyDescent="0.2">
      <c r="A22" s="33" t="s">
        <v>44</v>
      </c>
      <c r="B22" s="30" t="s">
        <v>46</v>
      </c>
      <c r="C22" s="24" t="s">
        <v>8</v>
      </c>
      <c r="D22" s="25">
        <v>5.2</v>
      </c>
      <c r="E22" s="26"/>
      <c r="F22" s="27"/>
      <c r="G22" s="28"/>
      <c r="H22" s="29">
        <f t="shared" si="0"/>
        <v>0</v>
      </c>
    </row>
    <row r="23" spans="1:8" x14ac:dyDescent="0.2">
      <c r="A23" s="33"/>
      <c r="B23" s="30" t="s">
        <v>61</v>
      </c>
      <c r="C23" s="24" t="s">
        <v>13</v>
      </c>
      <c r="D23" s="25">
        <v>1</v>
      </c>
      <c r="E23" s="26"/>
      <c r="F23" s="27"/>
      <c r="G23" s="28"/>
      <c r="H23" s="29">
        <f t="shared" ref="H23" si="3">D23*G23</f>
        <v>0</v>
      </c>
    </row>
    <row r="24" spans="1:8" x14ac:dyDescent="0.2">
      <c r="A24" s="22"/>
      <c r="B24" s="31" t="s">
        <v>47</v>
      </c>
      <c r="C24" s="24"/>
      <c r="D24" s="25"/>
      <c r="E24" s="26"/>
      <c r="F24" s="27"/>
      <c r="G24" s="32">
        <f>SUM(H21:H23)</f>
        <v>0</v>
      </c>
      <c r="H24" s="29"/>
    </row>
    <row r="25" spans="1:8" x14ac:dyDescent="0.2">
      <c r="A25" s="35" t="s">
        <v>56</v>
      </c>
      <c r="B25" s="23" t="s">
        <v>48</v>
      </c>
      <c r="C25" s="24"/>
      <c r="D25" s="25"/>
      <c r="E25" s="26"/>
      <c r="F25" s="27"/>
      <c r="G25" s="27"/>
      <c r="H25" s="29"/>
    </row>
    <row r="26" spans="1:8" x14ac:dyDescent="0.2">
      <c r="A26" s="22" t="s">
        <v>57</v>
      </c>
      <c r="B26" s="58" t="s">
        <v>49</v>
      </c>
      <c r="C26" s="24" t="s">
        <v>15</v>
      </c>
      <c r="D26" s="25">
        <v>1</v>
      </c>
      <c r="E26" s="26"/>
      <c r="F26" s="27"/>
      <c r="G26" s="28"/>
      <c r="H26" s="29">
        <f t="shared" si="0"/>
        <v>0</v>
      </c>
    </row>
    <row r="27" spans="1:8" x14ac:dyDescent="0.2">
      <c r="A27" s="22" t="s">
        <v>58</v>
      </c>
      <c r="B27" s="58" t="s">
        <v>50</v>
      </c>
      <c r="C27" s="24" t="s">
        <v>3</v>
      </c>
      <c r="D27" s="25">
        <v>9</v>
      </c>
      <c r="E27" s="26"/>
      <c r="F27" s="27"/>
      <c r="G27" s="28"/>
      <c r="H27" s="29">
        <f t="shared" ref="H27:H29" si="4">D27*G27</f>
        <v>0</v>
      </c>
    </row>
    <row r="28" spans="1:8" x14ac:dyDescent="0.2">
      <c r="A28" s="22" t="s">
        <v>59</v>
      </c>
      <c r="B28" s="58" t="s">
        <v>60</v>
      </c>
      <c r="C28" s="24"/>
      <c r="D28" s="25"/>
      <c r="E28" s="26"/>
      <c r="F28" s="27"/>
      <c r="G28" s="28"/>
      <c r="H28" s="29"/>
    </row>
    <row r="29" spans="1:8" x14ac:dyDescent="0.2">
      <c r="A29" s="33"/>
      <c r="B29" s="30" t="s">
        <v>9</v>
      </c>
      <c r="C29" s="24" t="s">
        <v>15</v>
      </c>
      <c r="D29" s="25">
        <v>1</v>
      </c>
      <c r="E29" s="26"/>
      <c r="F29" s="27"/>
      <c r="G29" s="28"/>
      <c r="H29" s="29">
        <f t="shared" si="4"/>
        <v>0</v>
      </c>
    </row>
    <row r="30" spans="1:8" x14ac:dyDescent="0.2">
      <c r="A30" s="33"/>
      <c r="B30" s="30" t="s">
        <v>12</v>
      </c>
      <c r="C30" s="24" t="s">
        <v>8</v>
      </c>
      <c r="D30" s="25">
        <v>24.1</v>
      </c>
      <c r="E30" s="26"/>
      <c r="F30" s="27"/>
      <c r="G30" s="28"/>
      <c r="H30" s="29">
        <f t="shared" si="0"/>
        <v>0</v>
      </c>
    </row>
    <row r="31" spans="1:8" x14ac:dyDescent="0.2">
      <c r="A31" s="33"/>
      <c r="B31" s="30" t="s">
        <v>11</v>
      </c>
      <c r="C31" s="24" t="s">
        <v>15</v>
      </c>
      <c r="D31" s="25">
        <v>1</v>
      </c>
      <c r="E31" s="26"/>
      <c r="F31" s="27"/>
      <c r="G31" s="28"/>
      <c r="H31" s="29">
        <f t="shared" si="0"/>
        <v>0</v>
      </c>
    </row>
    <row r="32" spans="1:8" x14ac:dyDescent="0.2">
      <c r="A32" s="33"/>
      <c r="B32" s="30" t="s">
        <v>10</v>
      </c>
      <c r="C32" s="24" t="s">
        <v>15</v>
      </c>
      <c r="D32" s="25">
        <v>1</v>
      </c>
      <c r="E32" s="26"/>
      <c r="F32" s="27"/>
      <c r="G32" s="28"/>
      <c r="H32" s="29">
        <f t="shared" si="0"/>
        <v>0</v>
      </c>
    </row>
    <row r="33" spans="1:8" x14ac:dyDescent="0.2">
      <c r="A33" s="33"/>
      <c r="B33" s="30" t="s">
        <v>51</v>
      </c>
      <c r="C33" s="24" t="s">
        <v>13</v>
      </c>
      <c r="D33" s="25">
        <v>2</v>
      </c>
      <c r="E33" s="26"/>
      <c r="F33" s="27"/>
      <c r="G33" s="28"/>
      <c r="H33" s="29">
        <f t="shared" si="0"/>
        <v>0</v>
      </c>
    </row>
    <row r="34" spans="1:8" x14ac:dyDescent="0.2">
      <c r="A34" s="22"/>
      <c r="B34" s="31" t="s">
        <v>62</v>
      </c>
      <c r="C34" s="24"/>
      <c r="D34" s="25"/>
      <c r="E34" s="26"/>
      <c r="F34" s="27"/>
      <c r="G34" s="32">
        <f>SUM(H29:H33)</f>
        <v>0</v>
      </c>
      <c r="H34" s="29"/>
    </row>
    <row r="35" spans="1:8" ht="13.5" thickBot="1" x14ac:dyDescent="0.25">
      <c r="A35" s="37"/>
      <c r="B35" s="67" t="s">
        <v>25</v>
      </c>
      <c r="C35" s="56" t="s">
        <v>15</v>
      </c>
      <c r="D35" s="57">
        <v>1</v>
      </c>
      <c r="E35" s="38"/>
      <c r="F35" s="39"/>
      <c r="G35" s="40"/>
      <c r="H35" s="41"/>
    </row>
    <row r="36" spans="1:8" x14ac:dyDescent="0.2">
      <c r="A36" s="85" t="s">
        <v>1</v>
      </c>
      <c r="B36" s="86"/>
      <c r="C36" s="42"/>
      <c r="D36" s="42"/>
      <c r="E36" s="43"/>
      <c r="F36" s="44"/>
      <c r="G36" s="45"/>
      <c r="H36" s="46">
        <f>SUM(H10:H35)</f>
        <v>0</v>
      </c>
    </row>
    <row r="37" spans="1:8" x14ac:dyDescent="0.2">
      <c r="A37" s="73" t="s">
        <v>16</v>
      </c>
      <c r="B37" s="74"/>
      <c r="C37" s="42"/>
      <c r="D37" s="42"/>
      <c r="E37" s="43"/>
      <c r="F37" s="47"/>
      <c r="G37" s="48"/>
      <c r="H37" s="46">
        <f>+H36*20%</f>
        <v>0</v>
      </c>
    </row>
    <row r="38" spans="1:8" ht="13.5" thickBot="1" x14ac:dyDescent="0.25">
      <c r="A38" s="83" t="s">
        <v>2</v>
      </c>
      <c r="B38" s="84"/>
      <c r="C38" s="49"/>
      <c r="D38" s="49"/>
      <c r="E38" s="50"/>
      <c r="F38" s="51"/>
      <c r="G38" s="52"/>
      <c r="H38" s="53">
        <f>+H36+H37</f>
        <v>0</v>
      </c>
    </row>
    <row r="39" spans="1:8" x14ac:dyDescent="0.2">
      <c r="A39" s="54" t="s">
        <v>17</v>
      </c>
      <c r="B39" s="10"/>
      <c r="C39" s="55"/>
      <c r="D39" s="55"/>
      <c r="E39" s="10"/>
      <c r="F39" s="10"/>
      <c r="G39" s="10"/>
      <c r="H39" s="11"/>
    </row>
    <row r="40" spans="1:8" x14ac:dyDescent="0.2">
      <c r="A40" s="54" t="s">
        <v>18</v>
      </c>
      <c r="B40" s="10"/>
      <c r="C40" s="55"/>
      <c r="D40" s="55"/>
      <c r="E40" s="10"/>
      <c r="F40" s="10"/>
      <c r="G40" s="10"/>
      <c r="H40" s="11"/>
    </row>
    <row r="41" spans="1:8" ht="13.5" thickBot="1" x14ac:dyDescent="0.25">
      <c r="A41" s="9"/>
      <c r="B41" s="10"/>
      <c r="C41" s="10"/>
      <c r="D41" s="10"/>
      <c r="E41" s="10"/>
      <c r="F41" s="10"/>
      <c r="G41" s="10"/>
      <c r="H41" s="11"/>
    </row>
    <row r="42" spans="1:8" x14ac:dyDescent="0.2">
      <c r="A42" s="59" t="s">
        <v>54</v>
      </c>
      <c r="B42" s="60" t="s">
        <v>53</v>
      </c>
      <c r="C42" s="16" t="s">
        <v>8</v>
      </c>
      <c r="D42" s="17"/>
      <c r="E42" s="61"/>
      <c r="F42" s="19"/>
      <c r="G42" s="62"/>
      <c r="H42" s="63">
        <f t="shared" ref="H42:H43" si="5">D42*G42</f>
        <v>0</v>
      </c>
    </row>
    <row r="43" spans="1:8" ht="13.5" thickBot="1" x14ac:dyDescent="0.25">
      <c r="A43" s="64" t="s">
        <v>55</v>
      </c>
      <c r="B43" s="65" t="s">
        <v>52</v>
      </c>
      <c r="C43" s="56" t="s">
        <v>8</v>
      </c>
      <c r="D43" s="57"/>
      <c r="E43" s="66"/>
      <c r="F43" s="39"/>
      <c r="G43" s="40"/>
      <c r="H43" s="41">
        <f t="shared" si="5"/>
        <v>0</v>
      </c>
    </row>
    <row r="56" spans="1:1" x14ac:dyDescent="0.2">
      <c r="A56" s="4"/>
    </row>
    <row r="57" spans="1:1" x14ac:dyDescent="0.2">
      <c r="A57" s="4"/>
    </row>
  </sheetData>
  <sheetProtection selectLockedCells="1" selectUnlockedCells="1"/>
  <mergeCells count="11">
    <mergeCell ref="A38:B38"/>
    <mergeCell ref="A37:B37"/>
    <mergeCell ref="A36:B36"/>
    <mergeCell ref="A5:H5"/>
    <mergeCell ref="F7:F8"/>
    <mergeCell ref="G7:G8"/>
    <mergeCell ref="H7:H8"/>
    <mergeCell ref="A7:B7"/>
    <mergeCell ref="C7:C8"/>
    <mergeCell ref="D7:D8"/>
    <mergeCell ref="E7:E8"/>
  </mergeCells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06-CLOISONS-PLÂTRERIE-ISOLA</vt:lpstr>
      <vt:lpstr>'LOT 06-CLOISONS-PLÂTRERIE-ISOLA'!Print_Area</vt:lpstr>
      <vt:lpstr>'LOT 06-CLOISONS-PLÂTRERIE-ISOLA'!Print_Titles</vt:lpstr>
      <vt:lpstr>'LOT 06-CLOISONS-PLÂTRERIE-ISOLA'!Zone_d_impression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2024-07-21T20:38:17Z</cp:lastPrinted>
  <dcterms:created xsi:type="dcterms:W3CDTF">2018-03-22T13:29:46Z</dcterms:created>
  <dcterms:modified xsi:type="dcterms:W3CDTF">2024-10-21T15:40:19Z</dcterms:modified>
</cp:coreProperties>
</file>