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Alfred\Atelier Gotham\91-CSMR-LES LAURIERS LORMONT\1_études\04_PRO\02_pièces_écrites\DPGF\2\"/>
    </mc:Choice>
  </mc:AlternateContent>
  <xr:revisionPtr revIDLastSave="0" documentId="13_ncr:1_{A74D8E53-B3D7-4A8A-8C93-51C5AFA0F3A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13-VRD" sheetId="7" r:id="rId1"/>
  </sheets>
  <definedNames>
    <definedName name="Print_Area" localSheetId="0">'LOT 13-VRD'!$A$7:$H$71</definedName>
    <definedName name="Print_Titles" localSheetId="0">'LOT 13-VRD'!$7:$8</definedName>
    <definedName name="_xlnm.Print_Area" localSheetId="0">'LOT 13-VRD'!$A$1:$H$71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3" i="7" l="1"/>
  <c r="H19" i="7"/>
  <c r="H18" i="7"/>
  <c r="H55" i="7"/>
  <c r="H21" i="7"/>
  <c r="H12" i="7"/>
  <c r="H10" i="7"/>
  <c r="H53" i="7"/>
  <c r="H52" i="7"/>
  <c r="H51" i="7"/>
  <c r="H54" i="7"/>
  <c r="H49" i="7"/>
  <c r="H48" i="7"/>
  <c r="H38" i="7"/>
  <c r="H37" i="7"/>
  <c r="H36" i="7"/>
  <c r="G39" i="7" s="1"/>
  <c r="H32" i="7"/>
  <c r="H31" i="7"/>
  <c r="H30" i="7"/>
  <c r="H29" i="7"/>
  <c r="H25" i="7"/>
  <c r="H24" i="7"/>
  <c r="H23" i="7"/>
  <c r="H22" i="7"/>
  <c r="H15" i="7"/>
  <c r="H45" i="7"/>
  <c r="H44" i="7"/>
  <c r="H42" i="7"/>
  <c r="H41" i="7"/>
  <c r="H40" i="7"/>
  <c r="H33" i="7"/>
  <c r="H13" i="7"/>
  <c r="G56" i="7" l="1"/>
  <c r="G34" i="7"/>
  <c r="H57" i="7"/>
  <c r="H26" i="7" l="1"/>
  <c r="H14" i="7"/>
  <c r="G27" i="7" l="1"/>
  <c r="G46" i="7"/>
  <c r="G16" i="7"/>
  <c r="H9" i="7" l="1"/>
  <c r="H58" i="7" s="1"/>
  <c r="H59" i="7" s="1"/>
  <c r="H60" i="7" s="1"/>
</calcChain>
</file>

<file path=xl/sharedStrings.xml><?xml version="1.0" encoding="utf-8"?>
<sst xmlns="http://schemas.openxmlformats.org/spreadsheetml/2006/main" count="122" uniqueCount="80">
  <si>
    <t>DESIGNATION</t>
  </si>
  <si>
    <t>MONTANT TOTAL HT</t>
  </si>
  <si>
    <t>MONTANT TOTAL TTC</t>
  </si>
  <si>
    <t>U</t>
  </si>
  <si>
    <t>PU €</t>
  </si>
  <si>
    <t>Total €</t>
  </si>
  <si>
    <t xml:space="preserve">Quantité
MOE </t>
  </si>
  <si>
    <t>Quantité
Entreprise</t>
  </si>
  <si>
    <t>TVA 20%</t>
  </si>
  <si>
    <t>Les quantités sont données à titre indicatif, l'entreprise doit les vérifier et les modifier si nécessaire.</t>
  </si>
  <si>
    <t>L'entreprise sera seule responsable des quantités indiquées dans son offre. Elle est donc tenue de les vérifier et de s'engager sur les montants des prix forfaitaires.</t>
  </si>
  <si>
    <t>ENTREPRISE :</t>
  </si>
  <si>
    <t>TEL :</t>
  </si>
  <si>
    <t>INTERLOCUTEUR :</t>
  </si>
  <si>
    <t>MAIL :</t>
  </si>
  <si>
    <t>CADRE DE BORDEREAU D.P.G.F</t>
  </si>
  <si>
    <t>Compte pro rata</t>
  </si>
  <si>
    <t>ens</t>
  </si>
  <si>
    <t>Etudes</t>
  </si>
  <si>
    <t>4</t>
  </si>
  <si>
    <t>4,5</t>
  </si>
  <si>
    <t>LOT 13 - VRD</t>
  </si>
  <si>
    <t>TERRASSEMENT GENERAUX</t>
  </si>
  <si>
    <t>Nettoyage du terrain</t>
  </si>
  <si>
    <t>Déblais – Remblais pour fonds de forme et plateforme voirie</t>
  </si>
  <si>
    <t>m3</t>
  </si>
  <si>
    <t>4,4</t>
  </si>
  <si>
    <t>4,8</t>
  </si>
  <si>
    <t>Implantation et piquetage</t>
  </si>
  <si>
    <t>4,10</t>
  </si>
  <si>
    <t>Sous-total 4</t>
  </si>
  <si>
    <t>VOIRIES ET CIRCULATIONS</t>
  </si>
  <si>
    <t>5</t>
  </si>
  <si>
    <t>Installation</t>
  </si>
  <si>
    <t>Essais de portance</t>
  </si>
  <si>
    <t>Voirie et parking en enrobé</t>
  </si>
  <si>
    <t>Enrobé</t>
  </si>
  <si>
    <t>Géotextile classe 6</t>
  </si>
  <si>
    <t>GNT 40/70 épaisseur 0.35m</t>
  </si>
  <si>
    <t>GNT 0/31.5 épaisseur 0.10m</t>
  </si>
  <si>
    <t>Couche de forme</t>
  </si>
  <si>
    <t>Sous-total</t>
  </si>
  <si>
    <t>m2</t>
  </si>
  <si>
    <t>Allée piétonne en enrobé</t>
  </si>
  <si>
    <t>Voirie</t>
  </si>
  <si>
    <t>Bordures et caniveaux</t>
  </si>
  <si>
    <t>Bordure P</t>
  </si>
  <si>
    <t>Bordure T</t>
  </si>
  <si>
    <t>Caniveau</t>
  </si>
  <si>
    <t>mL</t>
  </si>
  <si>
    <t>Marquage de signalisation horizontale </t>
  </si>
  <si>
    <t>Bande podotactile</t>
  </si>
  <si>
    <t>Bande d'éveil à la vigilance</t>
  </si>
  <si>
    <t>Panneau de signalisation verticale :</t>
  </si>
  <si>
    <t>Rack à vélo 15 places</t>
  </si>
  <si>
    <t xml:space="preserve">Caniveau transversal devant porte accès au bâtiment   </t>
  </si>
  <si>
    <t>Sous-total 5</t>
  </si>
  <si>
    <t>6</t>
  </si>
  <si>
    <t>ASSAINISSEMENT</t>
  </si>
  <si>
    <t>Relevés vidéo et tests d’étanchéité</t>
  </si>
  <si>
    <t xml:space="preserve">6.4 </t>
  </si>
  <si>
    <t>Tranchée/remblaiement compris dans le PU</t>
  </si>
  <si>
    <t>Regards</t>
  </si>
  <si>
    <t>Raccordement des sorties et descentes EP</t>
  </si>
  <si>
    <t>Hydrocurage</t>
  </si>
  <si>
    <t>Canalisations EP</t>
  </si>
  <si>
    <t>Structure alvéolaire ultra légère d'assainissement des eaux pluviales selon CCTP</t>
  </si>
  <si>
    <t>6,6</t>
  </si>
  <si>
    <t>Sous-total 6</t>
  </si>
  <si>
    <t>5.9.1</t>
  </si>
  <si>
    <t>5.9.2</t>
  </si>
  <si>
    <t>5.9.3</t>
  </si>
  <si>
    <t>5.9,4</t>
  </si>
  <si>
    <t>5.9,5</t>
  </si>
  <si>
    <t>5.9,6</t>
  </si>
  <si>
    <t>5.9,7</t>
  </si>
  <si>
    <t xml:space="preserve">Dépose et évacuation à la DP des enrobé existants </t>
  </si>
  <si>
    <t>Dépose candélabre et massif de fondation</t>
  </si>
  <si>
    <t>5.9,8</t>
  </si>
  <si>
    <t>Chasse roue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</si>
</sst>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0.0"/>
    <numFmt numFmtId="165" formatCode="#,##0.00\ &quot;€&quot;"/>
    <numFmt numFmtId="166" formatCode="_-* #,##0.00\ _€_-;\-* #,##0.00\ _€_-;_-* &quot;-&quot;??\ _€_-;_-@_-"/>
    <numFmt numFmtId="167" formatCode="_-* #,##0.00\ [$€-1]_-;\-* #,##0.00\ [$€-1]_-;_-* &quot;-&quot;??\ [$€-1]_-"/>
    <numFmt numFmtId="168" formatCode="[$€]#,##0.00_);[Red]\([$€]#,##0.00\)"/>
  </numFmts>
  <fonts count="1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Gotham Book"/>
      <family val="3"/>
    </font>
    <font>
      <sz val="10"/>
      <name val="Gotham Book"/>
      <family val="3"/>
    </font>
    <font>
      <u/>
      <sz val="10"/>
      <name val="Gotham Book"/>
      <family val="3"/>
    </font>
    <font>
      <sz val="10"/>
      <name val="MS Sans Serif"/>
      <family val="2"/>
    </font>
    <font>
      <i/>
      <sz val="10"/>
      <name val="Gotham Book"/>
      <family val="3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/>
      <bottom/>
      <diagonal/>
    </border>
  </borders>
  <cellStyleXfs count="13">
    <xf numFmtId="0" fontId="0" fillId="0" borderId="0"/>
    <xf numFmtId="0" fontId="4" fillId="0" borderId="0"/>
    <xf numFmtId="0" fontId="5" fillId="0" borderId="0"/>
    <xf numFmtId="0" fontId="1" fillId="0" borderId="0"/>
    <xf numFmtId="166" fontId="1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167" fontId="5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5" fillId="0" borderId="0"/>
  </cellStyleXfs>
  <cellXfs count="91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165" fontId="3" fillId="0" borderId="0" xfId="0" applyNumberFormat="1" applyFont="1"/>
    <xf numFmtId="49" fontId="2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/>
    <xf numFmtId="165" fontId="9" fillId="0" borderId="0" xfId="0" applyNumberFormat="1" applyFont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165" fontId="8" fillId="0" borderId="0" xfId="0" applyNumberFormat="1" applyFont="1" applyAlignment="1">
      <alignment horizontal="left"/>
    </xf>
    <xf numFmtId="164" fontId="8" fillId="2" borderId="1" xfId="0" applyNumberFormat="1" applyFont="1" applyFill="1" applyBorder="1" applyAlignment="1">
      <alignment horizontal="center" vertical="center"/>
    </xf>
    <xf numFmtId="164" fontId="8" fillId="2" borderId="4" xfId="0" applyNumberFormat="1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wrapText="1"/>
    </xf>
    <xf numFmtId="0" fontId="9" fillId="4" borderId="12" xfId="0" applyFont="1" applyFill="1" applyBorder="1" applyAlignment="1">
      <alignment horizontal="center" wrapText="1"/>
    </xf>
    <xf numFmtId="2" fontId="8" fillId="0" borderId="8" xfId="0" applyNumberFormat="1" applyFont="1" applyBorder="1" applyAlignment="1">
      <alignment horizontal="center" vertical="center"/>
    </xf>
    <xf numFmtId="44" fontId="9" fillId="0" borderId="8" xfId="8" applyFont="1" applyBorder="1" applyAlignment="1">
      <alignment horizontal="right" vertical="center" wrapText="1"/>
    </xf>
    <xf numFmtId="44" fontId="9" fillId="0" borderId="12" xfId="8" applyFont="1" applyBorder="1" applyAlignment="1">
      <alignment horizontal="right" vertical="center" wrapText="1"/>
    </xf>
    <xf numFmtId="0" fontId="8" fillId="4" borderId="7" xfId="0" applyFont="1" applyFill="1" applyBorder="1" applyAlignment="1">
      <alignment horizontal="center" wrapText="1"/>
    </xf>
    <xf numFmtId="0" fontId="8" fillId="4" borderId="12" xfId="0" applyFont="1" applyFill="1" applyBorder="1" applyAlignment="1">
      <alignment horizontal="center" wrapText="1"/>
    </xf>
    <xf numFmtId="44" fontId="8" fillId="3" borderId="8" xfId="8" applyFont="1" applyFill="1" applyBorder="1" applyAlignment="1">
      <alignment horizontal="center" vertical="center" wrapText="1"/>
    </xf>
    <xf numFmtId="0" fontId="8" fillId="0" borderId="0" xfId="0" applyFont="1"/>
    <xf numFmtId="49" fontId="8" fillId="0" borderId="7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wrapText="1" indent="3"/>
    </xf>
    <xf numFmtId="0" fontId="8" fillId="0" borderId="12" xfId="0" applyFont="1" applyBorder="1" applyAlignment="1">
      <alignment horizontal="right" wrapText="1" indent="2"/>
    </xf>
    <xf numFmtId="49" fontId="8" fillId="0" borderId="9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left" wrapText="1" indent="1"/>
    </xf>
    <xf numFmtId="0" fontId="8" fillId="0" borderId="7" xfId="0" applyFont="1" applyBorder="1" applyAlignment="1">
      <alignment horizontal="center" wrapText="1"/>
    </xf>
    <xf numFmtId="0" fontId="8" fillId="0" borderId="12" xfId="0" applyFont="1" applyBorder="1" applyAlignment="1">
      <alignment horizontal="left" wrapText="1"/>
    </xf>
    <xf numFmtId="49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9" fillId="4" borderId="0" xfId="0" applyFont="1" applyFill="1" applyAlignment="1">
      <alignment horizontal="center" wrapText="1"/>
    </xf>
    <xf numFmtId="0" fontId="8" fillId="0" borderId="0" xfId="0" applyFont="1" applyAlignment="1">
      <alignment horizontal="center" wrapText="1"/>
    </xf>
    <xf numFmtId="2" fontId="8" fillId="0" borderId="0" xfId="0" applyNumberFormat="1" applyFont="1" applyAlignment="1">
      <alignment horizontal="center" vertical="center"/>
    </xf>
    <xf numFmtId="44" fontId="9" fillId="0" borderId="0" xfId="8" applyFont="1" applyBorder="1" applyAlignment="1">
      <alignment horizontal="right" vertical="center" wrapText="1"/>
    </xf>
    <xf numFmtId="0" fontId="9" fillId="4" borderId="7" xfId="9" applyFont="1" applyFill="1" applyBorder="1" applyAlignment="1">
      <alignment horizontal="center" vertical="center"/>
    </xf>
    <xf numFmtId="0" fontId="9" fillId="4" borderId="12" xfId="9" applyFont="1" applyFill="1" applyBorder="1" applyAlignment="1">
      <alignment horizontal="center" vertical="center"/>
    </xf>
    <xf numFmtId="0" fontId="9" fillId="0" borderId="0" xfId="9" applyFont="1" applyAlignment="1">
      <alignment horizontal="left" vertical="center" wrapText="1" indent="3"/>
    </xf>
    <xf numFmtId="44" fontId="8" fillId="0" borderId="12" xfId="8" applyFont="1" applyBorder="1" applyAlignment="1">
      <alignment horizontal="left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left" wrapText="1" indent="1"/>
    </xf>
    <xf numFmtId="2" fontId="8" fillId="0" borderId="8" xfId="0" applyNumberFormat="1" applyFont="1" applyBorder="1" applyAlignment="1">
      <alignment horizontal="right" vertical="center"/>
    </xf>
    <xf numFmtId="0" fontId="8" fillId="0" borderId="22" xfId="0" applyFont="1" applyBorder="1" applyAlignment="1">
      <alignment horizontal="right" vertical="center"/>
    </xf>
    <xf numFmtId="44" fontId="8" fillId="0" borderId="22" xfId="0" applyNumberFormat="1" applyFont="1" applyBorder="1" applyAlignment="1">
      <alignment vertical="center" wrapText="1"/>
    </xf>
    <xf numFmtId="166" fontId="8" fillId="0" borderId="22" xfId="0" applyNumberFormat="1" applyFont="1" applyBorder="1" applyAlignment="1">
      <alignment vertical="center" wrapText="1"/>
    </xf>
    <xf numFmtId="0" fontId="8" fillId="0" borderId="23" xfId="0" applyFont="1" applyBorder="1" applyAlignment="1">
      <alignment horizontal="right" vertical="center"/>
    </xf>
    <xf numFmtId="44" fontId="8" fillId="0" borderId="23" xfId="0" applyNumberFormat="1" applyFont="1" applyBorder="1" applyAlignment="1">
      <alignment horizontal="right" vertical="center" wrapText="1"/>
    </xf>
    <xf numFmtId="166" fontId="8" fillId="0" borderId="23" xfId="0" applyNumberFormat="1" applyFont="1" applyBorder="1" applyAlignment="1">
      <alignment horizontal="right" vertical="center" wrapText="1"/>
    </xf>
    <xf numFmtId="44" fontId="8" fillId="0" borderId="24" xfId="8" applyFont="1" applyBorder="1" applyAlignment="1">
      <alignment horizontal="right" vertical="center" wrapText="1"/>
    </xf>
    <xf numFmtId="0" fontId="8" fillId="0" borderId="25" xfId="0" applyFont="1" applyBorder="1" applyAlignment="1">
      <alignment horizontal="right" vertical="center"/>
    </xf>
    <xf numFmtId="4" fontId="9" fillId="0" borderId="25" xfId="0" applyNumberFormat="1" applyFont="1" applyBorder="1" applyAlignment="1">
      <alignment vertical="center" wrapText="1"/>
    </xf>
    <xf numFmtId="166" fontId="9" fillId="0" borderId="25" xfId="0" applyNumberFormat="1" applyFont="1" applyBorder="1" applyAlignment="1">
      <alignment vertical="center" wrapText="1"/>
    </xf>
    <xf numFmtId="44" fontId="8" fillId="0" borderId="26" xfId="8" applyFont="1" applyBorder="1" applyAlignment="1">
      <alignment horizontal="right" vertical="center" wrapText="1"/>
    </xf>
    <xf numFmtId="0" fontId="8" fillId="0" borderId="28" xfId="0" applyFont="1" applyBorder="1" applyAlignment="1">
      <alignment horizontal="right" vertical="center"/>
    </xf>
    <xf numFmtId="44" fontId="8" fillId="0" borderId="29" xfId="8" applyFont="1" applyBorder="1" applyAlignment="1">
      <alignment horizontal="right" vertical="center" wrapText="1"/>
    </xf>
    <xf numFmtId="0" fontId="8" fillId="0" borderId="30" xfId="0" applyFont="1" applyBorder="1" applyAlignment="1">
      <alignment horizontal="right" vertical="center"/>
    </xf>
    <xf numFmtId="0" fontId="8" fillId="0" borderId="31" xfId="0" applyFont="1" applyBorder="1" applyAlignment="1">
      <alignment horizontal="right" vertical="center"/>
    </xf>
    <xf numFmtId="49" fontId="9" fillId="0" borderId="32" xfId="0" applyNumberFormat="1" applyFont="1" applyBorder="1" applyAlignment="1">
      <alignment horizontal="center" vertical="center" wrapText="1"/>
    </xf>
    <xf numFmtId="0" fontId="9" fillId="4" borderId="32" xfId="0" applyFont="1" applyFill="1" applyBorder="1" applyAlignment="1">
      <alignment horizontal="center" wrapText="1"/>
    </xf>
    <xf numFmtId="0" fontId="8" fillId="0" borderId="32" xfId="0" applyFont="1" applyBorder="1" applyAlignment="1">
      <alignment horizontal="center" wrapText="1"/>
    </xf>
    <xf numFmtId="49" fontId="8" fillId="0" borderId="32" xfId="0" applyNumberFormat="1" applyFont="1" applyBorder="1" applyAlignment="1">
      <alignment horizontal="center" vertical="center" wrapText="1"/>
    </xf>
    <xf numFmtId="0" fontId="10" fillId="0" borderId="0" xfId="9" applyFont="1" applyAlignment="1">
      <alignment horizontal="left" vertical="center" wrapText="1" indent="3"/>
    </xf>
    <xf numFmtId="0" fontId="9" fillId="4" borderId="32" xfId="9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indent="3"/>
    </xf>
    <xf numFmtId="0" fontId="9" fillId="0" borderId="0" xfId="0" applyFont="1" applyAlignment="1">
      <alignment horizontal="left" indent="3"/>
    </xf>
    <xf numFmtId="0" fontId="12" fillId="0" borderId="12" xfId="0" applyFont="1" applyBorder="1" applyAlignment="1">
      <alignment horizontal="right" wrapText="1"/>
    </xf>
    <xf numFmtId="0" fontId="8" fillId="4" borderId="32" xfId="0" applyFont="1" applyFill="1" applyBorder="1" applyAlignment="1">
      <alignment horizontal="center" wrapText="1"/>
    </xf>
    <xf numFmtId="0" fontId="9" fillId="0" borderId="0" xfId="0" applyFont="1" applyAlignment="1">
      <alignment horizontal="left" vertical="center"/>
    </xf>
    <xf numFmtId="0" fontId="9" fillId="0" borderId="12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8" fillId="0" borderId="20" xfId="0" applyFont="1" applyBorder="1" applyAlignment="1">
      <alignment horizontal="right" vertical="center"/>
    </xf>
    <xf numFmtId="0" fontId="8" fillId="0" borderId="21" xfId="0" applyFont="1" applyBorder="1" applyAlignment="1">
      <alignment horizontal="right" vertical="center"/>
    </xf>
    <xf numFmtId="0" fontId="8" fillId="0" borderId="19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0" fontId="8" fillId="0" borderId="27" xfId="0" applyFont="1" applyBorder="1" applyAlignment="1">
      <alignment horizontal="right" vertical="center"/>
    </xf>
    <xf numFmtId="0" fontId="9" fillId="0" borderId="0" xfId="0" applyFont="1" applyAlignment="1">
      <alignment horizontal="center"/>
    </xf>
    <xf numFmtId="165" fontId="8" fillId="2" borderId="11" xfId="0" applyNumberFormat="1" applyFont="1" applyFill="1" applyBorder="1" applyAlignment="1">
      <alignment horizontal="center" vertical="center" wrapText="1"/>
    </xf>
    <xf numFmtId="165" fontId="8" fillId="2" borderId="13" xfId="0" applyNumberFormat="1" applyFont="1" applyFill="1" applyBorder="1" applyAlignment="1">
      <alignment horizontal="center" vertical="center" wrapText="1"/>
    </xf>
    <xf numFmtId="164" fontId="8" fillId="2" borderId="17" xfId="0" applyNumberFormat="1" applyFont="1" applyFill="1" applyBorder="1" applyAlignment="1">
      <alignment horizontal="center" vertical="center" wrapText="1"/>
    </xf>
    <xf numFmtId="164" fontId="8" fillId="2" borderId="18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/>
    </xf>
    <xf numFmtId="164" fontId="8" fillId="2" borderId="9" xfId="0" applyNumberFormat="1" applyFont="1" applyFill="1" applyBorder="1" applyAlignment="1">
      <alignment horizontal="center" vertical="center"/>
    </xf>
    <xf numFmtId="2" fontId="8" fillId="2" borderId="11" xfId="0" applyNumberFormat="1" applyFont="1" applyFill="1" applyBorder="1" applyAlignment="1">
      <alignment horizontal="center" vertical="center" wrapText="1"/>
    </xf>
    <xf numFmtId="2" fontId="8" fillId="2" borderId="13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/>
    </xf>
    <xf numFmtId="164" fontId="8" fillId="2" borderId="16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 wrapText="1"/>
    </xf>
    <xf numFmtId="2" fontId="8" fillId="2" borderId="10" xfId="0" applyNumberFormat="1" applyFont="1" applyFill="1" applyBorder="1" applyAlignment="1">
      <alignment horizontal="center" vertical="center" wrapText="1"/>
    </xf>
  </cellXfs>
  <cellStyles count="13">
    <cellStyle name="Euro 10" xfId="11" xr:uid="{7BB78251-FDB1-4F9D-9D9A-8DEC26FB56AB}"/>
    <cellStyle name="Euro 10 5" xfId="10" xr:uid="{3493C349-43B9-4AB8-A5D6-1FD6F7B4F600}"/>
    <cellStyle name="Milliers 2" xfId="4" xr:uid="{11AF4CF3-FC69-4E7C-9A98-04728ACDA16A}"/>
    <cellStyle name="Monétaire" xfId="8" builtinId="4"/>
    <cellStyle name="Normal" xfId="0" builtinId="0"/>
    <cellStyle name="Normal 13" xfId="9" xr:uid="{229A9190-0BA9-49FF-AE00-B82539846B7F}"/>
    <cellStyle name="Normal 2" xfId="2" xr:uid="{CDD5502A-752B-4794-BD54-BFC996168BB0}"/>
    <cellStyle name="Normal 2 2" xfId="5" xr:uid="{647D5F55-24DC-4FB7-89EF-87CF157DB61C}"/>
    <cellStyle name="Normal 2 2 2" xfId="7" xr:uid="{216761E7-F53D-4EC8-A10C-C9B7C9F1B322}"/>
    <cellStyle name="Normal 3" xfId="1" xr:uid="{00000000-0005-0000-0000-000002000000}"/>
    <cellStyle name="Normal 4" xfId="3" xr:uid="{D40B8ADF-4CF6-4B44-9B04-D6CE8FE5D42B}"/>
    <cellStyle name="Normal 4 2" xfId="6" xr:uid="{23A1B25A-80A5-4F26-A6C7-45867F77FD02}"/>
    <cellStyle name="Normal 5" xfId="12" xr:uid="{947F122D-592D-4F9C-8C5E-72ADF16F85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EE4E5-85DB-433E-8FE4-F25196855564}">
  <dimension ref="A1:P86"/>
  <sheetViews>
    <sheetView tabSelected="1" view="pageBreakPreview" zoomScale="98" zoomScaleNormal="98" zoomScaleSheetLayoutView="98" workbookViewId="0">
      <selection activeCell="G46" sqref="G46"/>
    </sheetView>
  </sheetViews>
  <sheetFormatPr baseColWidth="10" defaultRowHeight="12.75" x14ac:dyDescent="0.2"/>
  <cols>
    <col min="1" max="1" width="12.7109375" style="2" customWidth="1"/>
    <col min="2" max="2" width="82.42578125" style="1" customWidth="1"/>
    <col min="3" max="3" width="5.7109375" style="1" customWidth="1"/>
    <col min="4" max="4" width="13.7109375" style="1" customWidth="1"/>
    <col min="5" max="5" width="5.85546875" style="1" customWidth="1"/>
    <col min="6" max="7" width="12.7109375" style="1" customWidth="1"/>
    <col min="8" max="8" width="15.7109375" style="3" customWidth="1"/>
    <col min="9" max="205" width="11.42578125" style="1" customWidth="1"/>
    <col min="206" max="257" width="11.42578125" style="1"/>
    <col min="258" max="258" width="12.7109375" style="1" customWidth="1"/>
    <col min="259" max="259" width="60.7109375" style="1" customWidth="1"/>
    <col min="260" max="260" width="5.28515625" style="1" bestFit="1" customWidth="1"/>
    <col min="261" max="262" width="12.7109375" style="1" customWidth="1"/>
    <col min="263" max="263" width="7.85546875" style="1" bestFit="1" customWidth="1"/>
    <col min="264" max="264" width="11" style="1" customWidth="1"/>
    <col min="265" max="513" width="11.42578125" style="1"/>
    <col min="514" max="514" width="12.7109375" style="1" customWidth="1"/>
    <col min="515" max="515" width="60.7109375" style="1" customWidth="1"/>
    <col min="516" max="516" width="5.28515625" style="1" bestFit="1" customWidth="1"/>
    <col min="517" max="518" width="12.7109375" style="1" customWidth="1"/>
    <col min="519" max="519" width="7.85546875" style="1" bestFit="1" customWidth="1"/>
    <col min="520" max="520" width="11" style="1" customWidth="1"/>
    <col min="521" max="769" width="11.42578125" style="1"/>
    <col min="770" max="770" width="12.7109375" style="1" customWidth="1"/>
    <col min="771" max="771" width="60.7109375" style="1" customWidth="1"/>
    <col min="772" max="772" width="5.28515625" style="1" bestFit="1" customWidth="1"/>
    <col min="773" max="774" width="12.7109375" style="1" customWidth="1"/>
    <col min="775" max="775" width="7.85546875" style="1" bestFit="1" customWidth="1"/>
    <col min="776" max="776" width="11" style="1" customWidth="1"/>
    <col min="777" max="1025" width="11.42578125" style="1"/>
    <col min="1026" max="1026" width="12.7109375" style="1" customWidth="1"/>
    <col min="1027" max="1027" width="60.7109375" style="1" customWidth="1"/>
    <col min="1028" max="1028" width="5.28515625" style="1" bestFit="1" customWidth="1"/>
    <col min="1029" max="1030" width="12.7109375" style="1" customWidth="1"/>
    <col min="1031" max="1031" width="7.85546875" style="1" bestFit="1" customWidth="1"/>
    <col min="1032" max="1032" width="11" style="1" customWidth="1"/>
    <col min="1033" max="1281" width="11.42578125" style="1"/>
    <col min="1282" max="1282" width="12.7109375" style="1" customWidth="1"/>
    <col min="1283" max="1283" width="60.7109375" style="1" customWidth="1"/>
    <col min="1284" max="1284" width="5.28515625" style="1" bestFit="1" customWidth="1"/>
    <col min="1285" max="1286" width="12.7109375" style="1" customWidth="1"/>
    <col min="1287" max="1287" width="7.85546875" style="1" bestFit="1" customWidth="1"/>
    <col min="1288" max="1288" width="11" style="1" customWidth="1"/>
    <col min="1289" max="1537" width="11.42578125" style="1"/>
    <col min="1538" max="1538" width="12.7109375" style="1" customWidth="1"/>
    <col min="1539" max="1539" width="60.7109375" style="1" customWidth="1"/>
    <col min="1540" max="1540" width="5.28515625" style="1" bestFit="1" customWidth="1"/>
    <col min="1541" max="1542" width="12.7109375" style="1" customWidth="1"/>
    <col min="1543" max="1543" width="7.85546875" style="1" bestFit="1" customWidth="1"/>
    <col min="1544" max="1544" width="11" style="1" customWidth="1"/>
    <col min="1545" max="1793" width="11.42578125" style="1"/>
    <col min="1794" max="1794" width="12.7109375" style="1" customWidth="1"/>
    <col min="1795" max="1795" width="60.7109375" style="1" customWidth="1"/>
    <col min="1796" max="1796" width="5.28515625" style="1" bestFit="1" customWidth="1"/>
    <col min="1797" max="1798" width="12.7109375" style="1" customWidth="1"/>
    <col min="1799" max="1799" width="7.85546875" style="1" bestFit="1" customWidth="1"/>
    <col min="1800" max="1800" width="11" style="1" customWidth="1"/>
    <col min="1801" max="2049" width="11.42578125" style="1"/>
    <col min="2050" max="2050" width="12.7109375" style="1" customWidth="1"/>
    <col min="2051" max="2051" width="60.7109375" style="1" customWidth="1"/>
    <col min="2052" max="2052" width="5.28515625" style="1" bestFit="1" customWidth="1"/>
    <col min="2053" max="2054" width="12.7109375" style="1" customWidth="1"/>
    <col min="2055" max="2055" width="7.85546875" style="1" bestFit="1" customWidth="1"/>
    <col min="2056" max="2056" width="11" style="1" customWidth="1"/>
    <col min="2057" max="2305" width="11.42578125" style="1"/>
    <col min="2306" max="2306" width="12.7109375" style="1" customWidth="1"/>
    <col min="2307" max="2307" width="60.7109375" style="1" customWidth="1"/>
    <col min="2308" max="2308" width="5.28515625" style="1" bestFit="1" customWidth="1"/>
    <col min="2309" max="2310" width="12.7109375" style="1" customWidth="1"/>
    <col min="2311" max="2311" width="7.85546875" style="1" bestFit="1" customWidth="1"/>
    <col min="2312" max="2312" width="11" style="1" customWidth="1"/>
    <col min="2313" max="2561" width="11.42578125" style="1"/>
    <col min="2562" max="2562" width="12.7109375" style="1" customWidth="1"/>
    <col min="2563" max="2563" width="60.7109375" style="1" customWidth="1"/>
    <col min="2564" max="2564" width="5.28515625" style="1" bestFit="1" customWidth="1"/>
    <col min="2565" max="2566" width="12.7109375" style="1" customWidth="1"/>
    <col min="2567" max="2567" width="7.85546875" style="1" bestFit="1" customWidth="1"/>
    <col min="2568" max="2568" width="11" style="1" customWidth="1"/>
    <col min="2569" max="2817" width="11.42578125" style="1"/>
    <col min="2818" max="2818" width="12.7109375" style="1" customWidth="1"/>
    <col min="2819" max="2819" width="60.7109375" style="1" customWidth="1"/>
    <col min="2820" max="2820" width="5.28515625" style="1" bestFit="1" customWidth="1"/>
    <col min="2821" max="2822" width="12.7109375" style="1" customWidth="1"/>
    <col min="2823" max="2823" width="7.85546875" style="1" bestFit="1" customWidth="1"/>
    <col min="2824" max="2824" width="11" style="1" customWidth="1"/>
    <col min="2825" max="3073" width="11.42578125" style="1"/>
    <col min="3074" max="3074" width="12.7109375" style="1" customWidth="1"/>
    <col min="3075" max="3075" width="60.7109375" style="1" customWidth="1"/>
    <col min="3076" max="3076" width="5.28515625" style="1" bestFit="1" customWidth="1"/>
    <col min="3077" max="3078" width="12.7109375" style="1" customWidth="1"/>
    <col min="3079" max="3079" width="7.85546875" style="1" bestFit="1" customWidth="1"/>
    <col min="3080" max="3080" width="11" style="1" customWidth="1"/>
    <col min="3081" max="3329" width="11.42578125" style="1"/>
    <col min="3330" max="3330" width="12.7109375" style="1" customWidth="1"/>
    <col min="3331" max="3331" width="60.7109375" style="1" customWidth="1"/>
    <col min="3332" max="3332" width="5.28515625" style="1" bestFit="1" customWidth="1"/>
    <col min="3333" max="3334" width="12.7109375" style="1" customWidth="1"/>
    <col min="3335" max="3335" width="7.85546875" style="1" bestFit="1" customWidth="1"/>
    <col min="3336" max="3336" width="11" style="1" customWidth="1"/>
    <col min="3337" max="3585" width="11.42578125" style="1"/>
    <col min="3586" max="3586" width="12.7109375" style="1" customWidth="1"/>
    <col min="3587" max="3587" width="60.7109375" style="1" customWidth="1"/>
    <col min="3588" max="3588" width="5.28515625" style="1" bestFit="1" customWidth="1"/>
    <col min="3589" max="3590" width="12.7109375" style="1" customWidth="1"/>
    <col min="3591" max="3591" width="7.85546875" style="1" bestFit="1" customWidth="1"/>
    <col min="3592" max="3592" width="11" style="1" customWidth="1"/>
    <col min="3593" max="3841" width="11.42578125" style="1"/>
    <col min="3842" max="3842" width="12.7109375" style="1" customWidth="1"/>
    <col min="3843" max="3843" width="60.7109375" style="1" customWidth="1"/>
    <col min="3844" max="3844" width="5.28515625" style="1" bestFit="1" customWidth="1"/>
    <col min="3845" max="3846" width="12.7109375" style="1" customWidth="1"/>
    <col min="3847" max="3847" width="7.85546875" style="1" bestFit="1" customWidth="1"/>
    <col min="3848" max="3848" width="11" style="1" customWidth="1"/>
    <col min="3849" max="4097" width="11.42578125" style="1"/>
    <col min="4098" max="4098" width="12.7109375" style="1" customWidth="1"/>
    <col min="4099" max="4099" width="60.7109375" style="1" customWidth="1"/>
    <col min="4100" max="4100" width="5.28515625" style="1" bestFit="1" customWidth="1"/>
    <col min="4101" max="4102" width="12.7109375" style="1" customWidth="1"/>
    <col min="4103" max="4103" width="7.85546875" style="1" bestFit="1" customWidth="1"/>
    <col min="4104" max="4104" width="11" style="1" customWidth="1"/>
    <col min="4105" max="4353" width="11.42578125" style="1"/>
    <col min="4354" max="4354" width="12.7109375" style="1" customWidth="1"/>
    <col min="4355" max="4355" width="60.7109375" style="1" customWidth="1"/>
    <col min="4356" max="4356" width="5.28515625" style="1" bestFit="1" customWidth="1"/>
    <col min="4357" max="4358" width="12.7109375" style="1" customWidth="1"/>
    <col min="4359" max="4359" width="7.85546875" style="1" bestFit="1" customWidth="1"/>
    <col min="4360" max="4360" width="11" style="1" customWidth="1"/>
    <col min="4361" max="4609" width="11.42578125" style="1"/>
    <col min="4610" max="4610" width="12.7109375" style="1" customWidth="1"/>
    <col min="4611" max="4611" width="60.7109375" style="1" customWidth="1"/>
    <col min="4612" max="4612" width="5.28515625" style="1" bestFit="1" customWidth="1"/>
    <col min="4613" max="4614" width="12.7109375" style="1" customWidth="1"/>
    <col min="4615" max="4615" width="7.85546875" style="1" bestFit="1" customWidth="1"/>
    <col min="4616" max="4616" width="11" style="1" customWidth="1"/>
    <col min="4617" max="4865" width="11.42578125" style="1"/>
    <col min="4866" max="4866" width="12.7109375" style="1" customWidth="1"/>
    <col min="4867" max="4867" width="60.7109375" style="1" customWidth="1"/>
    <col min="4868" max="4868" width="5.28515625" style="1" bestFit="1" customWidth="1"/>
    <col min="4869" max="4870" width="12.7109375" style="1" customWidth="1"/>
    <col min="4871" max="4871" width="7.85546875" style="1" bestFit="1" customWidth="1"/>
    <col min="4872" max="4872" width="11" style="1" customWidth="1"/>
    <col min="4873" max="5121" width="11.42578125" style="1"/>
    <col min="5122" max="5122" width="12.7109375" style="1" customWidth="1"/>
    <col min="5123" max="5123" width="60.7109375" style="1" customWidth="1"/>
    <col min="5124" max="5124" width="5.28515625" style="1" bestFit="1" customWidth="1"/>
    <col min="5125" max="5126" width="12.7109375" style="1" customWidth="1"/>
    <col min="5127" max="5127" width="7.85546875" style="1" bestFit="1" customWidth="1"/>
    <col min="5128" max="5128" width="11" style="1" customWidth="1"/>
    <col min="5129" max="5377" width="11.42578125" style="1"/>
    <col min="5378" max="5378" width="12.7109375" style="1" customWidth="1"/>
    <col min="5379" max="5379" width="60.7109375" style="1" customWidth="1"/>
    <col min="5380" max="5380" width="5.28515625" style="1" bestFit="1" customWidth="1"/>
    <col min="5381" max="5382" width="12.7109375" style="1" customWidth="1"/>
    <col min="5383" max="5383" width="7.85546875" style="1" bestFit="1" customWidth="1"/>
    <col min="5384" max="5384" width="11" style="1" customWidth="1"/>
    <col min="5385" max="5633" width="11.42578125" style="1"/>
    <col min="5634" max="5634" width="12.7109375" style="1" customWidth="1"/>
    <col min="5635" max="5635" width="60.7109375" style="1" customWidth="1"/>
    <col min="5636" max="5636" width="5.28515625" style="1" bestFit="1" customWidth="1"/>
    <col min="5637" max="5638" width="12.7109375" style="1" customWidth="1"/>
    <col min="5639" max="5639" width="7.85546875" style="1" bestFit="1" customWidth="1"/>
    <col min="5640" max="5640" width="11" style="1" customWidth="1"/>
    <col min="5641" max="5889" width="11.42578125" style="1"/>
    <col min="5890" max="5890" width="12.7109375" style="1" customWidth="1"/>
    <col min="5891" max="5891" width="60.7109375" style="1" customWidth="1"/>
    <col min="5892" max="5892" width="5.28515625" style="1" bestFit="1" customWidth="1"/>
    <col min="5893" max="5894" width="12.7109375" style="1" customWidth="1"/>
    <col min="5895" max="5895" width="7.85546875" style="1" bestFit="1" customWidth="1"/>
    <col min="5896" max="5896" width="11" style="1" customWidth="1"/>
    <col min="5897" max="6145" width="11.42578125" style="1"/>
    <col min="6146" max="6146" width="12.7109375" style="1" customWidth="1"/>
    <col min="6147" max="6147" width="60.7109375" style="1" customWidth="1"/>
    <col min="6148" max="6148" width="5.28515625" style="1" bestFit="1" customWidth="1"/>
    <col min="6149" max="6150" width="12.7109375" style="1" customWidth="1"/>
    <col min="6151" max="6151" width="7.85546875" style="1" bestFit="1" customWidth="1"/>
    <col min="6152" max="6152" width="11" style="1" customWidth="1"/>
    <col min="6153" max="6401" width="11.42578125" style="1"/>
    <col min="6402" max="6402" width="12.7109375" style="1" customWidth="1"/>
    <col min="6403" max="6403" width="60.7109375" style="1" customWidth="1"/>
    <col min="6404" max="6404" width="5.28515625" style="1" bestFit="1" customWidth="1"/>
    <col min="6405" max="6406" width="12.7109375" style="1" customWidth="1"/>
    <col min="6407" max="6407" width="7.85546875" style="1" bestFit="1" customWidth="1"/>
    <col min="6408" max="6408" width="11" style="1" customWidth="1"/>
    <col min="6409" max="6657" width="11.42578125" style="1"/>
    <col min="6658" max="6658" width="12.7109375" style="1" customWidth="1"/>
    <col min="6659" max="6659" width="60.7109375" style="1" customWidth="1"/>
    <col min="6660" max="6660" width="5.28515625" style="1" bestFit="1" customWidth="1"/>
    <col min="6661" max="6662" width="12.7109375" style="1" customWidth="1"/>
    <col min="6663" max="6663" width="7.85546875" style="1" bestFit="1" customWidth="1"/>
    <col min="6664" max="6664" width="11" style="1" customWidth="1"/>
    <col min="6665" max="6913" width="11.42578125" style="1"/>
    <col min="6914" max="6914" width="12.7109375" style="1" customWidth="1"/>
    <col min="6915" max="6915" width="60.7109375" style="1" customWidth="1"/>
    <col min="6916" max="6916" width="5.28515625" style="1" bestFit="1" customWidth="1"/>
    <col min="6917" max="6918" width="12.7109375" style="1" customWidth="1"/>
    <col min="6919" max="6919" width="7.85546875" style="1" bestFit="1" customWidth="1"/>
    <col min="6920" max="6920" width="11" style="1" customWidth="1"/>
    <col min="6921" max="7169" width="11.42578125" style="1"/>
    <col min="7170" max="7170" width="12.7109375" style="1" customWidth="1"/>
    <col min="7171" max="7171" width="60.7109375" style="1" customWidth="1"/>
    <col min="7172" max="7172" width="5.28515625" style="1" bestFit="1" customWidth="1"/>
    <col min="7173" max="7174" width="12.7109375" style="1" customWidth="1"/>
    <col min="7175" max="7175" width="7.85546875" style="1" bestFit="1" customWidth="1"/>
    <col min="7176" max="7176" width="11" style="1" customWidth="1"/>
    <col min="7177" max="7425" width="11.42578125" style="1"/>
    <col min="7426" max="7426" width="12.7109375" style="1" customWidth="1"/>
    <col min="7427" max="7427" width="60.7109375" style="1" customWidth="1"/>
    <col min="7428" max="7428" width="5.28515625" style="1" bestFit="1" customWidth="1"/>
    <col min="7429" max="7430" width="12.7109375" style="1" customWidth="1"/>
    <col min="7431" max="7431" width="7.85546875" style="1" bestFit="1" customWidth="1"/>
    <col min="7432" max="7432" width="11" style="1" customWidth="1"/>
    <col min="7433" max="7681" width="11.42578125" style="1"/>
    <col min="7682" max="7682" width="12.7109375" style="1" customWidth="1"/>
    <col min="7683" max="7683" width="60.7109375" style="1" customWidth="1"/>
    <col min="7684" max="7684" width="5.28515625" style="1" bestFit="1" customWidth="1"/>
    <col min="7685" max="7686" width="12.7109375" style="1" customWidth="1"/>
    <col min="7687" max="7687" width="7.85546875" style="1" bestFit="1" customWidth="1"/>
    <col min="7688" max="7688" width="11" style="1" customWidth="1"/>
    <col min="7689" max="7937" width="11.42578125" style="1"/>
    <col min="7938" max="7938" width="12.7109375" style="1" customWidth="1"/>
    <col min="7939" max="7939" width="60.7109375" style="1" customWidth="1"/>
    <col min="7940" max="7940" width="5.28515625" style="1" bestFit="1" customWidth="1"/>
    <col min="7941" max="7942" width="12.7109375" style="1" customWidth="1"/>
    <col min="7943" max="7943" width="7.85546875" style="1" bestFit="1" customWidth="1"/>
    <col min="7944" max="7944" width="11" style="1" customWidth="1"/>
    <col min="7945" max="8193" width="11.42578125" style="1"/>
    <col min="8194" max="8194" width="12.7109375" style="1" customWidth="1"/>
    <col min="8195" max="8195" width="60.7109375" style="1" customWidth="1"/>
    <col min="8196" max="8196" width="5.28515625" style="1" bestFit="1" customWidth="1"/>
    <col min="8197" max="8198" width="12.7109375" style="1" customWidth="1"/>
    <col min="8199" max="8199" width="7.85546875" style="1" bestFit="1" customWidth="1"/>
    <col min="8200" max="8200" width="11" style="1" customWidth="1"/>
    <col min="8201" max="8449" width="11.42578125" style="1"/>
    <col min="8450" max="8450" width="12.7109375" style="1" customWidth="1"/>
    <col min="8451" max="8451" width="60.7109375" style="1" customWidth="1"/>
    <col min="8452" max="8452" width="5.28515625" style="1" bestFit="1" customWidth="1"/>
    <col min="8453" max="8454" width="12.7109375" style="1" customWidth="1"/>
    <col min="8455" max="8455" width="7.85546875" style="1" bestFit="1" customWidth="1"/>
    <col min="8456" max="8456" width="11" style="1" customWidth="1"/>
    <col min="8457" max="8705" width="11.42578125" style="1"/>
    <col min="8706" max="8706" width="12.7109375" style="1" customWidth="1"/>
    <col min="8707" max="8707" width="60.7109375" style="1" customWidth="1"/>
    <col min="8708" max="8708" width="5.28515625" style="1" bestFit="1" customWidth="1"/>
    <col min="8709" max="8710" width="12.7109375" style="1" customWidth="1"/>
    <col min="8711" max="8711" width="7.85546875" style="1" bestFit="1" customWidth="1"/>
    <col min="8712" max="8712" width="11" style="1" customWidth="1"/>
    <col min="8713" max="8961" width="11.42578125" style="1"/>
    <col min="8962" max="8962" width="12.7109375" style="1" customWidth="1"/>
    <col min="8963" max="8963" width="60.7109375" style="1" customWidth="1"/>
    <col min="8964" max="8964" width="5.28515625" style="1" bestFit="1" customWidth="1"/>
    <col min="8965" max="8966" width="12.7109375" style="1" customWidth="1"/>
    <col min="8967" max="8967" width="7.85546875" style="1" bestFit="1" customWidth="1"/>
    <col min="8968" max="8968" width="11" style="1" customWidth="1"/>
    <col min="8969" max="9217" width="11.42578125" style="1"/>
    <col min="9218" max="9218" width="12.7109375" style="1" customWidth="1"/>
    <col min="9219" max="9219" width="60.7109375" style="1" customWidth="1"/>
    <col min="9220" max="9220" width="5.28515625" style="1" bestFit="1" customWidth="1"/>
    <col min="9221" max="9222" width="12.7109375" style="1" customWidth="1"/>
    <col min="9223" max="9223" width="7.85546875" style="1" bestFit="1" customWidth="1"/>
    <col min="9224" max="9224" width="11" style="1" customWidth="1"/>
    <col min="9225" max="9473" width="11.42578125" style="1"/>
    <col min="9474" max="9474" width="12.7109375" style="1" customWidth="1"/>
    <col min="9475" max="9475" width="60.7109375" style="1" customWidth="1"/>
    <col min="9476" max="9476" width="5.28515625" style="1" bestFit="1" customWidth="1"/>
    <col min="9477" max="9478" width="12.7109375" style="1" customWidth="1"/>
    <col min="9479" max="9479" width="7.85546875" style="1" bestFit="1" customWidth="1"/>
    <col min="9480" max="9480" width="11" style="1" customWidth="1"/>
    <col min="9481" max="9729" width="11.42578125" style="1"/>
    <col min="9730" max="9730" width="12.7109375" style="1" customWidth="1"/>
    <col min="9731" max="9731" width="60.7109375" style="1" customWidth="1"/>
    <col min="9732" max="9732" width="5.28515625" style="1" bestFit="1" customWidth="1"/>
    <col min="9733" max="9734" width="12.7109375" style="1" customWidth="1"/>
    <col min="9735" max="9735" width="7.85546875" style="1" bestFit="1" customWidth="1"/>
    <col min="9736" max="9736" width="11" style="1" customWidth="1"/>
    <col min="9737" max="9985" width="11.42578125" style="1"/>
    <col min="9986" max="9986" width="12.7109375" style="1" customWidth="1"/>
    <col min="9987" max="9987" width="60.7109375" style="1" customWidth="1"/>
    <col min="9988" max="9988" width="5.28515625" style="1" bestFit="1" customWidth="1"/>
    <col min="9989" max="9990" width="12.7109375" style="1" customWidth="1"/>
    <col min="9991" max="9991" width="7.85546875" style="1" bestFit="1" customWidth="1"/>
    <col min="9992" max="9992" width="11" style="1" customWidth="1"/>
    <col min="9993" max="10241" width="11.42578125" style="1"/>
    <col min="10242" max="10242" width="12.7109375" style="1" customWidth="1"/>
    <col min="10243" max="10243" width="60.7109375" style="1" customWidth="1"/>
    <col min="10244" max="10244" width="5.28515625" style="1" bestFit="1" customWidth="1"/>
    <col min="10245" max="10246" width="12.7109375" style="1" customWidth="1"/>
    <col min="10247" max="10247" width="7.85546875" style="1" bestFit="1" customWidth="1"/>
    <col min="10248" max="10248" width="11" style="1" customWidth="1"/>
    <col min="10249" max="10497" width="11.42578125" style="1"/>
    <col min="10498" max="10498" width="12.7109375" style="1" customWidth="1"/>
    <col min="10499" max="10499" width="60.7109375" style="1" customWidth="1"/>
    <col min="10500" max="10500" width="5.28515625" style="1" bestFit="1" customWidth="1"/>
    <col min="10501" max="10502" width="12.7109375" style="1" customWidth="1"/>
    <col min="10503" max="10503" width="7.85546875" style="1" bestFit="1" customWidth="1"/>
    <col min="10504" max="10504" width="11" style="1" customWidth="1"/>
    <col min="10505" max="10753" width="11.42578125" style="1"/>
    <col min="10754" max="10754" width="12.7109375" style="1" customWidth="1"/>
    <col min="10755" max="10755" width="60.7109375" style="1" customWidth="1"/>
    <col min="10756" max="10756" width="5.28515625" style="1" bestFit="1" customWidth="1"/>
    <col min="10757" max="10758" width="12.7109375" style="1" customWidth="1"/>
    <col min="10759" max="10759" width="7.85546875" style="1" bestFit="1" customWidth="1"/>
    <col min="10760" max="10760" width="11" style="1" customWidth="1"/>
    <col min="10761" max="11009" width="11.42578125" style="1"/>
    <col min="11010" max="11010" width="12.7109375" style="1" customWidth="1"/>
    <col min="11011" max="11011" width="60.7109375" style="1" customWidth="1"/>
    <col min="11012" max="11012" width="5.28515625" style="1" bestFit="1" customWidth="1"/>
    <col min="11013" max="11014" width="12.7109375" style="1" customWidth="1"/>
    <col min="11015" max="11015" width="7.85546875" style="1" bestFit="1" customWidth="1"/>
    <col min="11016" max="11016" width="11" style="1" customWidth="1"/>
    <col min="11017" max="11265" width="11.42578125" style="1"/>
    <col min="11266" max="11266" width="12.7109375" style="1" customWidth="1"/>
    <col min="11267" max="11267" width="60.7109375" style="1" customWidth="1"/>
    <col min="11268" max="11268" width="5.28515625" style="1" bestFit="1" customWidth="1"/>
    <col min="11269" max="11270" width="12.7109375" style="1" customWidth="1"/>
    <col min="11271" max="11271" width="7.85546875" style="1" bestFit="1" customWidth="1"/>
    <col min="11272" max="11272" width="11" style="1" customWidth="1"/>
    <col min="11273" max="11521" width="11.42578125" style="1"/>
    <col min="11522" max="11522" width="12.7109375" style="1" customWidth="1"/>
    <col min="11523" max="11523" width="60.7109375" style="1" customWidth="1"/>
    <col min="11524" max="11524" width="5.28515625" style="1" bestFit="1" customWidth="1"/>
    <col min="11525" max="11526" width="12.7109375" style="1" customWidth="1"/>
    <col min="11527" max="11527" width="7.85546875" style="1" bestFit="1" customWidth="1"/>
    <col min="11528" max="11528" width="11" style="1" customWidth="1"/>
    <col min="11529" max="11777" width="11.42578125" style="1"/>
    <col min="11778" max="11778" width="12.7109375" style="1" customWidth="1"/>
    <col min="11779" max="11779" width="60.7109375" style="1" customWidth="1"/>
    <col min="11780" max="11780" width="5.28515625" style="1" bestFit="1" customWidth="1"/>
    <col min="11781" max="11782" width="12.7109375" style="1" customWidth="1"/>
    <col min="11783" max="11783" width="7.85546875" style="1" bestFit="1" customWidth="1"/>
    <col min="11784" max="11784" width="11" style="1" customWidth="1"/>
    <col min="11785" max="12033" width="11.42578125" style="1"/>
    <col min="12034" max="12034" width="12.7109375" style="1" customWidth="1"/>
    <col min="12035" max="12035" width="60.7109375" style="1" customWidth="1"/>
    <col min="12036" max="12036" width="5.28515625" style="1" bestFit="1" customWidth="1"/>
    <col min="12037" max="12038" width="12.7109375" style="1" customWidth="1"/>
    <col min="12039" max="12039" width="7.85546875" style="1" bestFit="1" customWidth="1"/>
    <col min="12040" max="12040" width="11" style="1" customWidth="1"/>
    <col min="12041" max="12289" width="11.42578125" style="1"/>
    <col min="12290" max="12290" width="12.7109375" style="1" customWidth="1"/>
    <col min="12291" max="12291" width="60.7109375" style="1" customWidth="1"/>
    <col min="12292" max="12292" width="5.28515625" style="1" bestFit="1" customWidth="1"/>
    <col min="12293" max="12294" width="12.7109375" style="1" customWidth="1"/>
    <col min="12295" max="12295" width="7.85546875" style="1" bestFit="1" customWidth="1"/>
    <col min="12296" max="12296" width="11" style="1" customWidth="1"/>
    <col min="12297" max="12545" width="11.42578125" style="1"/>
    <col min="12546" max="12546" width="12.7109375" style="1" customWidth="1"/>
    <col min="12547" max="12547" width="60.7109375" style="1" customWidth="1"/>
    <col min="12548" max="12548" width="5.28515625" style="1" bestFit="1" customWidth="1"/>
    <col min="12549" max="12550" width="12.7109375" style="1" customWidth="1"/>
    <col min="12551" max="12551" width="7.85546875" style="1" bestFit="1" customWidth="1"/>
    <col min="12552" max="12552" width="11" style="1" customWidth="1"/>
    <col min="12553" max="12801" width="11.42578125" style="1"/>
    <col min="12802" max="12802" width="12.7109375" style="1" customWidth="1"/>
    <col min="12803" max="12803" width="60.7109375" style="1" customWidth="1"/>
    <col min="12804" max="12804" width="5.28515625" style="1" bestFit="1" customWidth="1"/>
    <col min="12805" max="12806" width="12.7109375" style="1" customWidth="1"/>
    <col min="12807" max="12807" width="7.85546875" style="1" bestFit="1" customWidth="1"/>
    <col min="12808" max="12808" width="11" style="1" customWidth="1"/>
    <col min="12809" max="13057" width="11.42578125" style="1"/>
    <col min="13058" max="13058" width="12.7109375" style="1" customWidth="1"/>
    <col min="13059" max="13059" width="60.7109375" style="1" customWidth="1"/>
    <col min="13060" max="13060" width="5.28515625" style="1" bestFit="1" customWidth="1"/>
    <col min="13061" max="13062" width="12.7109375" style="1" customWidth="1"/>
    <col min="13063" max="13063" width="7.85546875" style="1" bestFit="1" customWidth="1"/>
    <col min="13064" max="13064" width="11" style="1" customWidth="1"/>
    <col min="13065" max="13313" width="11.42578125" style="1"/>
    <col min="13314" max="13314" width="12.7109375" style="1" customWidth="1"/>
    <col min="13315" max="13315" width="60.7109375" style="1" customWidth="1"/>
    <col min="13316" max="13316" width="5.28515625" style="1" bestFit="1" customWidth="1"/>
    <col min="13317" max="13318" width="12.7109375" style="1" customWidth="1"/>
    <col min="13319" max="13319" width="7.85546875" style="1" bestFit="1" customWidth="1"/>
    <col min="13320" max="13320" width="11" style="1" customWidth="1"/>
    <col min="13321" max="13569" width="11.42578125" style="1"/>
    <col min="13570" max="13570" width="12.7109375" style="1" customWidth="1"/>
    <col min="13571" max="13571" width="60.7109375" style="1" customWidth="1"/>
    <col min="13572" max="13572" width="5.28515625" style="1" bestFit="1" customWidth="1"/>
    <col min="13573" max="13574" width="12.7109375" style="1" customWidth="1"/>
    <col min="13575" max="13575" width="7.85546875" style="1" bestFit="1" customWidth="1"/>
    <col min="13576" max="13576" width="11" style="1" customWidth="1"/>
    <col min="13577" max="13825" width="11.42578125" style="1"/>
    <col min="13826" max="13826" width="12.7109375" style="1" customWidth="1"/>
    <col min="13827" max="13827" width="60.7109375" style="1" customWidth="1"/>
    <col min="13828" max="13828" width="5.28515625" style="1" bestFit="1" customWidth="1"/>
    <col min="13829" max="13830" width="12.7109375" style="1" customWidth="1"/>
    <col min="13831" max="13831" width="7.85546875" style="1" bestFit="1" customWidth="1"/>
    <col min="13832" max="13832" width="11" style="1" customWidth="1"/>
    <col min="13833" max="14081" width="11.42578125" style="1"/>
    <col min="14082" max="14082" width="12.7109375" style="1" customWidth="1"/>
    <col min="14083" max="14083" width="60.7109375" style="1" customWidth="1"/>
    <col min="14084" max="14084" width="5.28515625" style="1" bestFit="1" customWidth="1"/>
    <col min="14085" max="14086" width="12.7109375" style="1" customWidth="1"/>
    <col min="14087" max="14087" width="7.85546875" style="1" bestFit="1" customWidth="1"/>
    <col min="14088" max="14088" width="11" style="1" customWidth="1"/>
    <col min="14089" max="14337" width="11.42578125" style="1"/>
    <col min="14338" max="14338" width="12.7109375" style="1" customWidth="1"/>
    <col min="14339" max="14339" width="60.7109375" style="1" customWidth="1"/>
    <col min="14340" max="14340" width="5.28515625" style="1" bestFit="1" customWidth="1"/>
    <col min="14341" max="14342" width="12.7109375" style="1" customWidth="1"/>
    <col min="14343" max="14343" width="7.85546875" style="1" bestFit="1" customWidth="1"/>
    <col min="14344" max="14344" width="11" style="1" customWidth="1"/>
    <col min="14345" max="14593" width="11.42578125" style="1"/>
    <col min="14594" max="14594" width="12.7109375" style="1" customWidth="1"/>
    <col min="14595" max="14595" width="60.7109375" style="1" customWidth="1"/>
    <col min="14596" max="14596" width="5.28515625" style="1" bestFit="1" customWidth="1"/>
    <col min="14597" max="14598" width="12.7109375" style="1" customWidth="1"/>
    <col min="14599" max="14599" width="7.85546875" style="1" bestFit="1" customWidth="1"/>
    <col min="14600" max="14600" width="11" style="1" customWidth="1"/>
    <col min="14601" max="14849" width="11.42578125" style="1"/>
    <col min="14850" max="14850" width="12.7109375" style="1" customWidth="1"/>
    <col min="14851" max="14851" width="60.7109375" style="1" customWidth="1"/>
    <col min="14852" max="14852" width="5.28515625" style="1" bestFit="1" customWidth="1"/>
    <col min="14853" max="14854" width="12.7109375" style="1" customWidth="1"/>
    <col min="14855" max="14855" width="7.85546875" style="1" bestFit="1" customWidth="1"/>
    <col min="14856" max="14856" width="11" style="1" customWidth="1"/>
    <col min="14857" max="15105" width="11.42578125" style="1"/>
    <col min="15106" max="15106" width="12.7109375" style="1" customWidth="1"/>
    <col min="15107" max="15107" width="60.7109375" style="1" customWidth="1"/>
    <col min="15108" max="15108" width="5.28515625" style="1" bestFit="1" customWidth="1"/>
    <col min="15109" max="15110" width="12.7109375" style="1" customWidth="1"/>
    <col min="15111" max="15111" width="7.85546875" style="1" bestFit="1" customWidth="1"/>
    <col min="15112" max="15112" width="11" style="1" customWidth="1"/>
    <col min="15113" max="15361" width="11.42578125" style="1"/>
    <col min="15362" max="15362" width="12.7109375" style="1" customWidth="1"/>
    <col min="15363" max="15363" width="60.7109375" style="1" customWidth="1"/>
    <col min="15364" max="15364" width="5.28515625" style="1" bestFit="1" customWidth="1"/>
    <col min="15365" max="15366" width="12.7109375" style="1" customWidth="1"/>
    <col min="15367" max="15367" width="7.85546875" style="1" bestFit="1" customWidth="1"/>
    <col min="15368" max="15368" width="11" style="1" customWidth="1"/>
    <col min="15369" max="15617" width="11.42578125" style="1"/>
    <col min="15618" max="15618" width="12.7109375" style="1" customWidth="1"/>
    <col min="15619" max="15619" width="60.7109375" style="1" customWidth="1"/>
    <col min="15620" max="15620" width="5.28515625" style="1" bestFit="1" customWidth="1"/>
    <col min="15621" max="15622" width="12.7109375" style="1" customWidth="1"/>
    <col min="15623" max="15623" width="7.85546875" style="1" bestFit="1" customWidth="1"/>
    <col min="15624" max="15624" width="11" style="1" customWidth="1"/>
    <col min="15625" max="15873" width="11.42578125" style="1"/>
    <col min="15874" max="15874" width="12.7109375" style="1" customWidth="1"/>
    <col min="15875" max="15875" width="60.7109375" style="1" customWidth="1"/>
    <col min="15876" max="15876" width="5.28515625" style="1" bestFit="1" customWidth="1"/>
    <col min="15877" max="15878" width="12.7109375" style="1" customWidth="1"/>
    <col min="15879" max="15879" width="7.85546875" style="1" bestFit="1" customWidth="1"/>
    <col min="15880" max="15880" width="11" style="1" customWidth="1"/>
    <col min="15881" max="16129" width="11.42578125" style="1"/>
    <col min="16130" max="16130" width="12.7109375" style="1" customWidth="1"/>
    <col min="16131" max="16131" width="60.7109375" style="1" customWidth="1"/>
    <col min="16132" max="16132" width="5.28515625" style="1" bestFit="1" customWidth="1"/>
    <col min="16133" max="16134" width="12.7109375" style="1" customWidth="1"/>
    <col min="16135" max="16135" width="7.85546875" style="1" bestFit="1" customWidth="1"/>
    <col min="16136" max="16136" width="11" style="1" customWidth="1"/>
    <col min="16137" max="16384" width="11.42578125" style="1"/>
  </cols>
  <sheetData>
    <row r="1" spans="1:16" x14ac:dyDescent="0.2">
      <c r="A1" s="5"/>
      <c r="B1" s="6"/>
      <c r="C1" s="6"/>
      <c r="D1" s="6"/>
      <c r="E1" s="6"/>
      <c r="F1" s="6"/>
      <c r="G1" s="6"/>
      <c r="H1" s="7"/>
    </row>
    <row r="2" spans="1:16" x14ac:dyDescent="0.2">
      <c r="A2" s="8" t="s">
        <v>11</v>
      </c>
      <c r="B2" s="9"/>
      <c r="C2" s="9"/>
      <c r="D2" s="9" t="s">
        <v>12</v>
      </c>
      <c r="E2" s="9"/>
      <c r="F2" s="9"/>
      <c r="G2" s="9"/>
      <c r="H2" s="10"/>
    </row>
    <row r="3" spans="1:16" x14ac:dyDescent="0.2">
      <c r="A3" s="8" t="s">
        <v>13</v>
      </c>
      <c r="B3" s="9"/>
      <c r="C3" s="9"/>
      <c r="D3" s="9" t="s">
        <v>14</v>
      </c>
      <c r="E3" s="9"/>
      <c r="F3" s="9"/>
      <c r="G3" s="9"/>
      <c r="H3" s="10"/>
    </row>
    <row r="4" spans="1:16" x14ac:dyDescent="0.2">
      <c r="A4" s="8"/>
      <c r="B4" s="9"/>
      <c r="C4" s="9"/>
      <c r="D4" s="9"/>
      <c r="E4" s="9"/>
      <c r="F4" s="9"/>
      <c r="G4" s="9"/>
      <c r="H4" s="10"/>
    </row>
    <row r="5" spans="1:16" x14ac:dyDescent="0.2">
      <c r="A5" s="78" t="s">
        <v>15</v>
      </c>
      <c r="B5" s="78"/>
      <c r="C5" s="78"/>
      <c r="D5" s="78"/>
      <c r="E5" s="78"/>
      <c r="F5" s="78"/>
      <c r="G5" s="78"/>
      <c r="H5" s="78"/>
    </row>
    <row r="6" spans="1:16" ht="13.5" thickBot="1" x14ac:dyDescent="0.25">
      <c r="A6" s="5"/>
      <c r="B6" s="6"/>
      <c r="C6" s="6"/>
      <c r="D6" s="6"/>
      <c r="E6" s="6"/>
      <c r="F6" s="6"/>
      <c r="G6" s="6"/>
      <c r="H6" s="7"/>
    </row>
    <row r="7" spans="1:16" ht="19.5" customHeight="1" x14ac:dyDescent="0.2">
      <c r="A7" s="81" t="s">
        <v>21</v>
      </c>
      <c r="B7" s="82"/>
      <c r="C7" s="83" t="s">
        <v>3</v>
      </c>
      <c r="D7" s="85" t="s">
        <v>6</v>
      </c>
      <c r="E7" s="87" t="s">
        <v>3</v>
      </c>
      <c r="F7" s="89" t="s">
        <v>7</v>
      </c>
      <c r="G7" s="89" t="s">
        <v>4</v>
      </c>
      <c r="H7" s="79" t="s">
        <v>5</v>
      </c>
    </row>
    <row r="8" spans="1:16" ht="13.5" thickBot="1" x14ac:dyDescent="0.25">
      <c r="A8" s="11"/>
      <c r="B8" s="12" t="s">
        <v>0</v>
      </c>
      <c r="C8" s="84"/>
      <c r="D8" s="86"/>
      <c r="E8" s="88"/>
      <c r="F8" s="90"/>
      <c r="G8" s="90"/>
      <c r="H8" s="80"/>
    </row>
    <row r="9" spans="1:16" x14ac:dyDescent="0.2">
      <c r="A9" s="22"/>
      <c r="B9" s="29" t="s">
        <v>18</v>
      </c>
      <c r="C9" s="13" t="s">
        <v>17</v>
      </c>
      <c r="D9" s="14">
        <v>1</v>
      </c>
      <c r="E9" s="28"/>
      <c r="F9" s="15"/>
      <c r="G9" s="16"/>
      <c r="H9" s="16">
        <f>+G9*D9</f>
        <v>0</v>
      </c>
    </row>
    <row r="10" spans="1:16" x14ac:dyDescent="0.2">
      <c r="A10" s="62"/>
      <c r="B10" s="29" t="s">
        <v>33</v>
      </c>
      <c r="C10" s="13" t="s">
        <v>17</v>
      </c>
      <c r="D10" s="14">
        <v>1</v>
      </c>
      <c r="E10" s="61"/>
      <c r="F10" s="15"/>
      <c r="G10" s="16"/>
      <c r="H10" s="16">
        <f>+G10*D10</f>
        <v>0</v>
      </c>
    </row>
    <row r="11" spans="1:16" ht="15.75" customHeight="1" x14ac:dyDescent="0.2">
      <c r="A11" s="22" t="s">
        <v>19</v>
      </c>
      <c r="B11" s="39" t="s">
        <v>22</v>
      </c>
      <c r="C11" s="13"/>
      <c r="D11" s="14"/>
      <c r="E11" s="28"/>
      <c r="F11" s="15"/>
      <c r="G11" s="16"/>
      <c r="H11" s="16"/>
      <c r="I11" s="30"/>
      <c r="J11" s="31"/>
      <c r="K11" s="32"/>
      <c r="L11" s="32"/>
      <c r="M11" s="33"/>
      <c r="N11" s="34"/>
      <c r="O11" s="35"/>
      <c r="P11" s="35"/>
    </row>
    <row r="12" spans="1:16" ht="15.75" customHeight="1" x14ac:dyDescent="0.2">
      <c r="A12" s="22" t="s">
        <v>26</v>
      </c>
      <c r="B12" s="29" t="s">
        <v>23</v>
      </c>
      <c r="C12" s="13" t="s">
        <v>17</v>
      </c>
      <c r="D12" s="14">
        <v>1</v>
      </c>
      <c r="E12" s="28"/>
      <c r="F12" s="15"/>
      <c r="G12" s="16"/>
      <c r="H12" s="17">
        <f t="shared" ref="H12:H14" si="0">+G12*D12</f>
        <v>0</v>
      </c>
      <c r="I12" s="30"/>
      <c r="J12" s="31"/>
      <c r="K12" s="32"/>
      <c r="L12" s="32"/>
      <c r="M12" s="33"/>
      <c r="N12" s="34"/>
      <c r="O12" s="35"/>
      <c r="P12" s="35"/>
    </row>
    <row r="13" spans="1:16" ht="15.75" customHeight="1" x14ac:dyDescent="0.2">
      <c r="A13" s="22" t="s">
        <v>20</v>
      </c>
      <c r="B13" s="29" t="s">
        <v>24</v>
      </c>
      <c r="C13" s="13" t="s">
        <v>25</v>
      </c>
      <c r="D13" s="14">
        <v>104</v>
      </c>
      <c r="E13" s="28"/>
      <c r="F13" s="15"/>
      <c r="G13" s="16"/>
      <c r="H13" s="17">
        <f t="shared" si="0"/>
        <v>0</v>
      </c>
      <c r="I13" s="30"/>
      <c r="J13" s="31"/>
      <c r="K13" s="32"/>
      <c r="L13" s="32"/>
      <c r="M13" s="33"/>
      <c r="N13" s="34"/>
      <c r="O13" s="35"/>
      <c r="P13" s="35"/>
    </row>
    <row r="14" spans="1:16" ht="15.75" customHeight="1" x14ac:dyDescent="0.2">
      <c r="A14" s="22" t="s">
        <v>27</v>
      </c>
      <c r="B14" s="29" t="s">
        <v>34</v>
      </c>
      <c r="C14" s="13" t="s">
        <v>17</v>
      </c>
      <c r="D14" s="14">
        <v>1</v>
      </c>
      <c r="E14" s="28"/>
      <c r="F14" s="15"/>
      <c r="G14" s="16"/>
      <c r="H14" s="17">
        <f t="shared" si="0"/>
        <v>0</v>
      </c>
      <c r="I14" s="30"/>
      <c r="J14" s="31"/>
      <c r="K14" s="32"/>
      <c r="L14" s="32"/>
      <c r="M14" s="33"/>
      <c r="N14" s="34"/>
      <c r="O14" s="35"/>
      <c r="P14" s="35"/>
    </row>
    <row r="15" spans="1:16" ht="12.75" customHeight="1" x14ac:dyDescent="0.2">
      <c r="A15" s="22" t="s">
        <v>29</v>
      </c>
      <c r="B15" s="29" t="s">
        <v>28</v>
      </c>
      <c r="C15" s="13" t="s">
        <v>17</v>
      </c>
      <c r="D15" s="14">
        <v>1</v>
      </c>
      <c r="E15" s="28"/>
      <c r="F15" s="15"/>
      <c r="G15" s="16"/>
      <c r="H15" s="17">
        <f t="shared" ref="H15" si="1">+G15*D15</f>
        <v>0</v>
      </c>
    </row>
    <row r="16" spans="1:16" ht="12.75" customHeight="1" x14ac:dyDescent="0.2">
      <c r="A16" s="22"/>
      <c r="B16" s="25" t="s">
        <v>30</v>
      </c>
      <c r="C16" s="18"/>
      <c r="D16" s="19"/>
      <c r="E16" s="28"/>
      <c r="F16" s="15"/>
      <c r="G16" s="20">
        <f>SUM(H12:H15)</f>
        <v>0</v>
      </c>
      <c r="H16" s="17"/>
    </row>
    <row r="17" spans="1:8" ht="12.75" customHeight="1" x14ac:dyDescent="0.2">
      <c r="A17" s="22" t="s">
        <v>32</v>
      </c>
      <c r="B17" s="29" t="s">
        <v>31</v>
      </c>
      <c r="C17" s="36"/>
      <c r="D17" s="37"/>
      <c r="E17" s="28"/>
      <c r="F17" s="15"/>
      <c r="G17" s="16"/>
      <c r="H17" s="17"/>
    </row>
    <row r="18" spans="1:8" ht="15" customHeight="1" x14ac:dyDescent="0.2">
      <c r="A18" s="59" t="s">
        <v>69</v>
      </c>
      <c r="B18" s="71" t="s">
        <v>76</v>
      </c>
      <c r="C18" s="64" t="s">
        <v>42</v>
      </c>
      <c r="D18" s="37">
        <v>121</v>
      </c>
      <c r="E18" s="61"/>
      <c r="F18" s="15"/>
      <c r="G18" s="16"/>
      <c r="H18" s="17">
        <f t="shared" ref="H18:H19" si="2">+G18*D18</f>
        <v>0</v>
      </c>
    </row>
    <row r="19" spans="1:8" ht="15" customHeight="1" x14ac:dyDescent="0.2">
      <c r="A19" s="59" t="s">
        <v>69</v>
      </c>
      <c r="B19" s="71" t="s">
        <v>77</v>
      </c>
      <c r="C19" s="64" t="s">
        <v>3</v>
      </c>
      <c r="D19" s="37">
        <v>1</v>
      </c>
      <c r="E19" s="61"/>
      <c r="F19" s="15"/>
      <c r="G19" s="16"/>
      <c r="H19" s="17">
        <f t="shared" si="2"/>
        <v>0</v>
      </c>
    </row>
    <row r="20" spans="1:8" ht="12.75" customHeight="1" x14ac:dyDescent="0.2">
      <c r="A20" s="59" t="s">
        <v>70</v>
      </c>
      <c r="B20" s="69" t="s">
        <v>44</v>
      </c>
      <c r="C20" s="64"/>
      <c r="D20" s="37"/>
      <c r="E20" s="61"/>
      <c r="F20" s="15"/>
      <c r="G20" s="16"/>
      <c r="H20" s="17"/>
    </row>
    <row r="21" spans="1:8" ht="12.75" customHeight="1" x14ac:dyDescent="0.2">
      <c r="A21" s="23"/>
      <c r="B21" s="63" t="s">
        <v>35</v>
      </c>
      <c r="C21" s="36"/>
      <c r="D21" s="37"/>
      <c r="E21" s="28"/>
      <c r="F21" s="15"/>
      <c r="G21" s="16"/>
      <c r="H21" s="17">
        <f t="shared" ref="H21:H26" si="3">+G21*D21</f>
        <v>0</v>
      </c>
    </row>
    <row r="22" spans="1:8" ht="12.75" customHeight="1" x14ac:dyDescent="0.2">
      <c r="A22" s="59"/>
      <c r="B22" s="38" t="s">
        <v>40</v>
      </c>
      <c r="C22" s="64" t="s">
        <v>17</v>
      </c>
      <c r="D22" s="37">
        <v>1</v>
      </c>
      <c r="E22" s="61"/>
      <c r="F22" s="15"/>
      <c r="G22" s="16"/>
      <c r="H22" s="17">
        <f t="shared" si="3"/>
        <v>0</v>
      </c>
    </row>
    <row r="23" spans="1:8" ht="12.75" customHeight="1" x14ac:dyDescent="0.2">
      <c r="A23" s="59"/>
      <c r="B23" s="38" t="s">
        <v>37</v>
      </c>
      <c r="C23" s="64" t="s">
        <v>42</v>
      </c>
      <c r="D23" s="37">
        <v>80</v>
      </c>
      <c r="E23" s="61"/>
      <c r="F23" s="15"/>
      <c r="G23" s="16"/>
      <c r="H23" s="17">
        <f t="shared" si="3"/>
        <v>0</v>
      </c>
    </row>
    <row r="24" spans="1:8" ht="12.75" customHeight="1" x14ac:dyDescent="0.2">
      <c r="A24" s="59"/>
      <c r="B24" s="65" t="s">
        <v>38</v>
      </c>
      <c r="C24" s="64" t="s">
        <v>25</v>
      </c>
      <c r="D24" s="37">
        <v>28</v>
      </c>
      <c r="E24" s="61"/>
      <c r="F24" s="15"/>
      <c r="G24" s="16"/>
      <c r="H24" s="17">
        <f t="shared" si="3"/>
        <v>0</v>
      </c>
    </row>
    <row r="25" spans="1:8" ht="12.75" customHeight="1" x14ac:dyDescent="0.2">
      <c r="A25" s="59"/>
      <c r="B25" s="66" t="s">
        <v>39</v>
      </c>
      <c r="C25" s="64" t="s">
        <v>25</v>
      </c>
      <c r="D25" s="37">
        <v>8</v>
      </c>
      <c r="E25" s="61"/>
      <c r="F25" s="15"/>
      <c r="G25" s="16"/>
      <c r="H25" s="17">
        <f t="shared" si="3"/>
        <v>0</v>
      </c>
    </row>
    <row r="26" spans="1:8" ht="12.75" customHeight="1" x14ac:dyDescent="0.2">
      <c r="A26" s="23"/>
      <c r="B26" s="38" t="s">
        <v>36</v>
      </c>
      <c r="C26" s="36" t="s">
        <v>42</v>
      </c>
      <c r="D26" s="37">
        <v>80</v>
      </c>
      <c r="E26" s="28"/>
      <c r="F26" s="15"/>
      <c r="G26" s="16"/>
      <c r="H26" s="17">
        <f t="shared" si="3"/>
        <v>0</v>
      </c>
    </row>
    <row r="27" spans="1:8" ht="12.75" customHeight="1" x14ac:dyDescent="0.2">
      <c r="A27" s="22"/>
      <c r="B27" s="67" t="s">
        <v>41</v>
      </c>
      <c r="C27" s="18"/>
      <c r="D27" s="19"/>
      <c r="E27" s="28"/>
      <c r="F27" s="15"/>
      <c r="G27" s="20">
        <f>SUM(H21:H26)</f>
        <v>0</v>
      </c>
      <c r="H27" s="17"/>
    </row>
    <row r="28" spans="1:8" ht="12.75" customHeight="1" x14ac:dyDescent="0.2">
      <c r="A28" s="62"/>
      <c r="B28" s="63" t="s">
        <v>43</v>
      </c>
      <c r="C28" s="36"/>
      <c r="D28" s="37"/>
      <c r="E28" s="28"/>
      <c r="F28" s="15"/>
      <c r="G28" s="16"/>
      <c r="H28" s="17"/>
    </row>
    <row r="29" spans="1:8" ht="12.75" customHeight="1" x14ac:dyDescent="0.2">
      <c r="A29" s="62"/>
      <c r="B29" s="38" t="s">
        <v>40</v>
      </c>
      <c r="C29" s="64" t="s">
        <v>17</v>
      </c>
      <c r="D29" s="37">
        <v>1</v>
      </c>
      <c r="E29" s="61"/>
      <c r="F29" s="15"/>
      <c r="G29" s="16"/>
      <c r="H29" s="17">
        <f t="shared" ref="H29:H32" si="4">+G29*D29</f>
        <v>0</v>
      </c>
    </row>
    <row r="30" spans="1:8" ht="12.75" customHeight="1" x14ac:dyDescent="0.2">
      <c r="A30" s="62"/>
      <c r="B30" s="38" t="s">
        <v>37</v>
      </c>
      <c r="C30" s="64" t="s">
        <v>42</v>
      </c>
      <c r="D30" s="37">
        <v>21</v>
      </c>
      <c r="E30" s="61"/>
      <c r="F30" s="15"/>
      <c r="G30" s="16"/>
      <c r="H30" s="17">
        <f t="shared" si="4"/>
        <v>0</v>
      </c>
    </row>
    <row r="31" spans="1:8" ht="12.75" customHeight="1" x14ac:dyDescent="0.2">
      <c r="A31" s="62"/>
      <c r="B31" s="65" t="s">
        <v>38</v>
      </c>
      <c r="C31" s="64" t="s">
        <v>25</v>
      </c>
      <c r="D31" s="37">
        <v>7.35</v>
      </c>
      <c r="E31" s="61"/>
      <c r="F31" s="15"/>
      <c r="G31" s="16"/>
      <c r="H31" s="17">
        <f t="shared" si="4"/>
        <v>0</v>
      </c>
    </row>
    <row r="32" spans="1:8" ht="12.75" customHeight="1" x14ac:dyDescent="0.2">
      <c r="A32" s="62"/>
      <c r="B32" s="66" t="s">
        <v>39</v>
      </c>
      <c r="C32" s="64" t="s">
        <v>25</v>
      </c>
      <c r="D32" s="37">
        <v>2.1</v>
      </c>
      <c r="E32" s="61"/>
      <c r="F32" s="15"/>
      <c r="G32" s="16"/>
      <c r="H32" s="17">
        <f t="shared" si="4"/>
        <v>0</v>
      </c>
    </row>
    <row r="33" spans="1:8" ht="12.75" customHeight="1" x14ac:dyDescent="0.2">
      <c r="A33" s="62"/>
      <c r="B33" s="38" t="s">
        <v>36</v>
      </c>
      <c r="C33" s="36" t="s">
        <v>42</v>
      </c>
      <c r="D33" s="37">
        <v>21</v>
      </c>
      <c r="E33" s="28"/>
      <c r="F33" s="15"/>
      <c r="G33" s="16"/>
      <c r="H33" s="17">
        <f t="shared" ref="H33" si="5">+G33*D33</f>
        <v>0</v>
      </c>
    </row>
    <row r="34" spans="1:8" ht="12.75" customHeight="1" x14ac:dyDescent="0.2">
      <c r="A34" s="62"/>
      <c r="B34" s="67" t="s">
        <v>41</v>
      </c>
      <c r="C34" s="18"/>
      <c r="D34" s="19"/>
      <c r="E34" s="28"/>
      <c r="F34" s="15"/>
      <c r="G34" s="20">
        <f>SUM(H29:H33)</f>
        <v>0</v>
      </c>
      <c r="H34" s="17"/>
    </row>
    <row r="35" spans="1:8" ht="12.75" customHeight="1" x14ac:dyDescent="0.2">
      <c r="A35" s="59" t="s">
        <v>71</v>
      </c>
      <c r="B35" s="69" t="s">
        <v>45</v>
      </c>
      <c r="C35" s="68"/>
      <c r="D35" s="19"/>
      <c r="E35" s="61"/>
      <c r="F35" s="15"/>
      <c r="G35" s="15"/>
      <c r="H35" s="17"/>
    </row>
    <row r="36" spans="1:8" ht="12.75" customHeight="1" x14ac:dyDescent="0.2">
      <c r="A36" s="62"/>
      <c r="B36" s="24" t="s">
        <v>47</v>
      </c>
      <c r="C36" s="60" t="s">
        <v>49</v>
      </c>
      <c r="D36" s="14">
        <v>27</v>
      </c>
      <c r="E36" s="61"/>
      <c r="F36" s="15"/>
      <c r="G36" s="15"/>
      <c r="H36" s="17">
        <f t="shared" ref="H36:H38" si="6">+G36*D36</f>
        <v>0</v>
      </c>
    </row>
    <row r="37" spans="1:8" ht="12.75" customHeight="1" x14ac:dyDescent="0.2">
      <c r="A37" s="62"/>
      <c r="B37" s="24" t="s">
        <v>46</v>
      </c>
      <c r="C37" s="60" t="s">
        <v>49</v>
      </c>
      <c r="D37" s="14">
        <v>24</v>
      </c>
      <c r="E37" s="61"/>
      <c r="F37" s="15"/>
      <c r="G37" s="15"/>
      <c r="H37" s="17">
        <f t="shared" si="6"/>
        <v>0</v>
      </c>
    </row>
    <row r="38" spans="1:8" ht="12.75" customHeight="1" x14ac:dyDescent="0.2">
      <c r="A38" s="62"/>
      <c r="B38" s="24" t="s">
        <v>48</v>
      </c>
      <c r="C38" s="64" t="s">
        <v>17</v>
      </c>
      <c r="D38" s="14">
        <v>1</v>
      </c>
      <c r="E38" s="61"/>
      <c r="F38" s="15"/>
      <c r="G38" s="15"/>
      <c r="H38" s="17">
        <f t="shared" si="6"/>
        <v>0</v>
      </c>
    </row>
    <row r="39" spans="1:8" ht="12.75" customHeight="1" x14ac:dyDescent="0.2">
      <c r="A39" s="62"/>
      <c r="B39" s="67" t="s">
        <v>41</v>
      </c>
      <c r="C39" s="18"/>
      <c r="D39" s="19"/>
      <c r="E39" s="28"/>
      <c r="F39" s="15"/>
      <c r="G39" s="20">
        <f>SUM(H36:H38)</f>
        <v>0</v>
      </c>
      <c r="H39" s="17"/>
    </row>
    <row r="40" spans="1:8" ht="12.75" customHeight="1" x14ac:dyDescent="0.2">
      <c r="A40" s="59" t="s">
        <v>72</v>
      </c>
      <c r="B40" s="69" t="s">
        <v>50</v>
      </c>
      <c r="C40" s="64" t="s">
        <v>17</v>
      </c>
      <c r="D40" s="37">
        <v>1</v>
      </c>
      <c r="E40" s="61"/>
      <c r="F40" s="15"/>
      <c r="G40" s="15"/>
      <c r="H40" s="17">
        <f t="shared" ref="H40:H45" si="7">+G40*D40</f>
        <v>0</v>
      </c>
    </row>
    <row r="41" spans="1:8" ht="12.75" customHeight="1" x14ac:dyDescent="0.2">
      <c r="A41" s="59" t="s">
        <v>73</v>
      </c>
      <c r="B41" s="69" t="s">
        <v>51</v>
      </c>
      <c r="C41" s="64" t="s">
        <v>49</v>
      </c>
      <c r="D41" s="37">
        <v>33</v>
      </c>
      <c r="E41" s="61"/>
      <c r="F41" s="15"/>
      <c r="G41" s="15"/>
      <c r="H41" s="17">
        <f t="shared" si="7"/>
        <v>0</v>
      </c>
    </row>
    <row r="42" spans="1:8" ht="12.75" customHeight="1" x14ac:dyDescent="0.2">
      <c r="A42" s="59" t="s">
        <v>73</v>
      </c>
      <c r="B42" s="69" t="s">
        <v>52</v>
      </c>
      <c r="C42" s="64" t="s">
        <v>49</v>
      </c>
      <c r="D42" s="37">
        <v>3</v>
      </c>
      <c r="E42" s="61"/>
      <c r="F42" s="15"/>
      <c r="G42" s="15"/>
      <c r="H42" s="17">
        <f t="shared" si="7"/>
        <v>0</v>
      </c>
    </row>
    <row r="43" spans="1:8" ht="12.75" customHeight="1" x14ac:dyDescent="0.2">
      <c r="A43" s="59" t="s">
        <v>74</v>
      </c>
      <c r="B43" s="69" t="s">
        <v>79</v>
      </c>
      <c r="C43" s="64" t="s">
        <v>49</v>
      </c>
      <c r="D43" s="37">
        <v>22</v>
      </c>
      <c r="E43" s="61"/>
      <c r="F43" s="15"/>
      <c r="G43" s="15"/>
      <c r="H43" s="17">
        <f t="shared" si="7"/>
        <v>0</v>
      </c>
    </row>
    <row r="44" spans="1:8" ht="12.75" customHeight="1" x14ac:dyDescent="0.2">
      <c r="A44" s="59" t="s">
        <v>75</v>
      </c>
      <c r="B44" s="70" t="s">
        <v>53</v>
      </c>
      <c r="C44" s="64" t="s">
        <v>3</v>
      </c>
      <c r="D44" s="37">
        <v>2</v>
      </c>
      <c r="E44" s="61"/>
      <c r="F44" s="15"/>
      <c r="G44" s="15"/>
      <c r="H44" s="17">
        <f t="shared" si="7"/>
        <v>0</v>
      </c>
    </row>
    <row r="45" spans="1:8" ht="12.75" customHeight="1" x14ac:dyDescent="0.2">
      <c r="A45" s="59" t="s">
        <v>78</v>
      </c>
      <c r="B45" s="69" t="s">
        <v>54</v>
      </c>
      <c r="C45" s="64" t="s">
        <v>17</v>
      </c>
      <c r="D45" s="37">
        <v>1</v>
      </c>
      <c r="E45" s="61"/>
      <c r="F45" s="15"/>
      <c r="G45" s="15"/>
      <c r="H45" s="17">
        <f t="shared" si="7"/>
        <v>0</v>
      </c>
    </row>
    <row r="46" spans="1:8" ht="12.75" customHeight="1" x14ac:dyDescent="0.2">
      <c r="A46" s="59"/>
      <c r="B46" s="25" t="s">
        <v>56</v>
      </c>
      <c r="C46" s="18"/>
      <c r="D46" s="19"/>
      <c r="E46" s="28"/>
      <c r="F46" s="15"/>
      <c r="G46" s="20">
        <f>SUM(H18:H45)</f>
        <v>0</v>
      </c>
      <c r="H46" s="17"/>
    </row>
    <row r="47" spans="1:8" ht="12.75" customHeight="1" x14ac:dyDescent="0.2">
      <c r="A47" s="22" t="s">
        <v>57</v>
      </c>
      <c r="B47" s="29" t="s">
        <v>58</v>
      </c>
      <c r="C47" s="36"/>
      <c r="D47" s="37"/>
      <c r="E47" s="28"/>
      <c r="F47" s="15"/>
      <c r="G47" s="16"/>
      <c r="H47" s="17"/>
    </row>
    <row r="48" spans="1:8" ht="12.75" customHeight="1" x14ac:dyDescent="0.2">
      <c r="A48" s="62" t="s">
        <v>60</v>
      </c>
      <c r="B48" s="8" t="s">
        <v>59</v>
      </c>
      <c r="C48" s="64" t="s">
        <v>17</v>
      </c>
      <c r="D48" s="37">
        <v>1</v>
      </c>
      <c r="E48" s="61"/>
      <c r="F48" s="15"/>
      <c r="G48" s="15"/>
      <c r="H48" s="17">
        <f t="shared" ref="H48" si="8">+G48*D48</f>
        <v>0</v>
      </c>
    </row>
    <row r="49" spans="1:8" ht="12.75" customHeight="1" x14ac:dyDescent="0.2">
      <c r="A49" s="62" t="s">
        <v>60</v>
      </c>
      <c r="B49" s="8" t="s">
        <v>64</v>
      </c>
      <c r="C49" s="64" t="s">
        <v>17</v>
      </c>
      <c r="D49" s="37">
        <v>1</v>
      </c>
      <c r="E49" s="61"/>
      <c r="F49" s="15"/>
      <c r="G49" s="15"/>
      <c r="H49" s="17">
        <f t="shared" ref="H49" si="9">+G49*D49</f>
        <v>0</v>
      </c>
    </row>
    <row r="50" spans="1:8" ht="12.75" customHeight="1" x14ac:dyDescent="0.2">
      <c r="A50" s="59"/>
      <c r="B50" s="69" t="s">
        <v>61</v>
      </c>
      <c r="C50" s="68"/>
      <c r="D50" s="19"/>
      <c r="E50" s="61"/>
      <c r="F50" s="15"/>
      <c r="G50" s="15"/>
      <c r="H50" s="17"/>
    </row>
    <row r="51" spans="1:8" ht="12.75" customHeight="1" x14ac:dyDescent="0.2">
      <c r="A51" s="59"/>
      <c r="B51" s="69" t="s">
        <v>65</v>
      </c>
      <c r="C51" s="60" t="s">
        <v>49</v>
      </c>
      <c r="D51" s="14">
        <v>75</v>
      </c>
      <c r="E51" s="61"/>
      <c r="F51" s="15"/>
      <c r="G51" s="15"/>
      <c r="H51" s="17">
        <f t="shared" ref="H51:H53" si="10">+G51*D51</f>
        <v>0</v>
      </c>
    </row>
    <row r="52" spans="1:8" ht="12.75" customHeight="1" x14ac:dyDescent="0.2">
      <c r="A52" s="59"/>
      <c r="B52" s="69" t="s">
        <v>62</v>
      </c>
      <c r="C52" s="60" t="s">
        <v>3</v>
      </c>
      <c r="D52" s="14">
        <v>9</v>
      </c>
      <c r="E52" s="61"/>
      <c r="F52" s="15"/>
      <c r="G52" s="15"/>
      <c r="H52" s="17">
        <f t="shared" si="10"/>
        <v>0</v>
      </c>
    </row>
    <row r="53" spans="1:8" ht="12.75" customHeight="1" x14ac:dyDescent="0.2">
      <c r="A53" s="59"/>
      <c r="B53" s="69" t="s">
        <v>55</v>
      </c>
      <c r="C53" s="64" t="s">
        <v>49</v>
      </c>
      <c r="D53" s="37">
        <v>1.5</v>
      </c>
      <c r="E53" s="61"/>
      <c r="F53" s="15"/>
      <c r="G53" s="15"/>
      <c r="H53" s="17">
        <f t="shared" si="10"/>
        <v>0</v>
      </c>
    </row>
    <row r="54" spans="1:8" ht="12.75" customHeight="1" x14ac:dyDescent="0.2">
      <c r="A54" s="59"/>
      <c r="B54" s="69" t="s">
        <v>63</v>
      </c>
      <c r="C54" s="64" t="s">
        <v>17</v>
      </c>
      <c r="D54" s="37">
        <v>1</v>
      </c>
      <c r="E54" s="61"/>
      <c r="F54" s="15"/>
      <c r="G54" s="15"/>
      <c r="H54" s="17">
        <f t="shared" ref="H54:H55" si="11">+G54*D54</f>
        <v>0</v>
      </c>
    </row>
    <row r="55" spans="1:8" ht="12.75" customHeight="1" x14ac:dyDescent="0.2">
      <c r="A55" s="62" t="s">
        <v>67</v>
      </c>
      <c r="B55" s="29" t="s">
        <v>66</v>
      </c>
      <c r="C55" s="64" t="s">
        <v>17</v>
      </c>
      <c r="D55" s="37">
        <v>1</v>
      </c>
      <c r="E55" s="61"/>
      <c r="F55" s="15"/>
      <c r="G55" s="15"/>
      <c r="H55" s="17">
        <f t="shared" si="11"/>
        <v>0</v>
      </c>
    </row>
    <row r="56" spans="1:8" ht="12.75" customHeight="1" x14ac:dyDescent="0.2">
      <c r="A56" s="59"/>
      <c r="B56" s="25" t="s">
        <v>68</v>
      </c>
      <c r="C56" s="18"/>
      <c r="D56" s="19"/>
      <c r="E56" s="28"/>
      <c r="F56" s="15"/>
      <c r="G56" s="20">
        <f>SUM(H47:H55)</f>
        <v>0</v>
      </c>
      <c r="H56" s="17"/>
    </row>
    <row r="57" spans="1:8" ht="13.5" thickBot="1" x14ac:dyDescent="0.25">
      <c r="A57" s="26"/>
      <c r="B57" s="27" t="s">
        <v>16</v>
      </c>
      <c r="C57" s="40" t="s">
        <v>17</v>
      </c>
      <c r="D57" s="41">
        <v>1</v>
      </c>
      <c r="E57" s="42"/>
      <c r="F57" s="43"/>
      <c r="G57" s="16"/>
      <c r="H57" s="17">
        <f>+D57*G57</f>
        <v>0</v>
      </c>
    </row>
    <row r="58" spans="1:8" x14ac:dyDescent="0.2">
      <c r="A58" s="72" t="s">
        <v>1</v>
      </c>
      <c r="B58" s="73"/>
      <c r="C58" s="55"/>
      <c r="D58" s="44"/>
      <c r="E58" s="44"/>
      <c r="F58" s="45"/>
      <c r="G58" s="46"/>
      <c r="H58" s="56">
        <f>SUM(H9:H57)</f>
        <v>0</v>
      </c>
    </row>
    <row r="59" spans="1:8" x14ac:dyDescent="0.2">
      <c r="A59" s="74" t="s">
        <v>8</v>
      </c>
      <c r="B59" s="75"/>
      <c r="C59" s="57"/>
      <c r="D59" s="47"/>
      <c r="E59" s="47"/>
      <c r="F59" s="48"/>
      <c r="G59" s="49"/>
      <c r="H59" s="50">
        <f>+H58*20%</f>
        <v>0</v>
      </c>
    </row>
    <row r="60" spans="1:8" ht="13.5" thickBot="1" x14ac:dyDescent="0.25">
      <c r="A60" s="76" t="s">
        <v>2</v>
      </c>
      <c r="B60" s="77"/>
      <c r="C60" s="58"/>
      <c r="D60" s="51"/>
      <c r="E60" s="51"/>
      <c r="F60" s="52"/>
      <c r="G60" s="53"/>
      <c r="H60" s="54">
        <f>+H58+H59</f>
        <v>0</v>
      </c>
    </row>
    <row r="61" spans="1:8" x14ac:dyDescent="0.2">
      <c r="A61" s="21" t="s">
        <v>9</v>
      </c>
      <c r="B61" s="6"/>
      <c r="C61" s="6"/>
      <c r="D61" s="6"/>
      <c r="E61" s="6"/>
      <c r="F61" s="6"/>
      <c r="G61" s="6"/>
      <c r="H61" s="7"/>
    </row>
    <row r="62" spans="1:8" x14ac:dyDescent="0.2">
      <c r="A62" s="21" t="s">
        <v>10</v>
      </c>
      <c r="B62" s="6"/>
      <c r="C62" s="6"/>
      <c r="D62" s="6"/>
      <c r="E62" s="6"/>
      <c r="F62" s="6"/>
      <c r="G62" s="6"/>
      <c r="H62" s="7"/>
    </row>
    <row r="63" spans="1:8" x14ac:dyDescent="0.2">
      <c r="A63" s="21"/>
      <c r="B63" s="6"/>
      <c r="C63" s="6"/>
      <c r="D63" s="6"/>
      <c r="E63" s="6"/>
      <c r="F63" s="6"/>
      <c r="G63" s="6"/>
      <c r="H63" s="7"/>
    </row>
    <row r="64" spans="1:8" x14ac:dyDescent="0.2">
      <c r="A64" s="21"/>
      <c r="B64" s="6"/>
      <c r="C64" s="6"/>
      <c r="D64" s="6"/>
      <c r="E64" s="6"/>
      <c r="F64" s="6"/>
      <c r="G64" s="6"/>
      <c r="H64" s="7"/>
    </row>
    <row r="65" spans="1:8" x14ac:dyDescent="0.2">
      <c r="A65" s="21"/>
      <c r="B65" s="6"/>
      <c r="C65" s="6"/>
      <c r="D65" s="6"/>
      <c r="E65" s="6"/>
      <c r="F65" s="6"/>
      <c r="G65" s="6"/>
      <c r="H65" s="7"/>
    </row>
    <row r="66" spans="1:8" x14ac:dyDescent="0.2">
      <c r="A66" s="21"/>
      <c r="B66" s="6"/>
      <c r="C66" s="6"/>
      <c r="D66" s="6"/>
      <c r="E66" s="6"/>
      <c r="F66" s="6"/>
      <c r="G66" s="6"/>
      <c r="H66" s="7"/>
    </row>
    <row r="67" spans="1:8" x14ac:dyDescent="0.2">
      <c r="A67" s="21"/>
      <c r="B67" s="6"/>
      <c r="C67" s="6"/>
      <c r="D67" s="6"/>
      <c r="E67" s="6"/>
      <c r="F67" s="6"/>
      <c r="G67" s="6"/>
      <c r="H67" s="7"/>
    </row>
    <row r="68" spans="1:8" x14ac:dyDescent="0.2">
      <c r="A68" s="21"/>
      <c r="B68" s="6"/>
      <c r="C68" s="6"/>
      <c r="D68" s="6"/>
      <c r="E68" s="6"/>
      <c r="F68" s="6"/>
      <c r="G68" s="6"/>
      <c r="H68" s="7"/>
    </row>
    <row r="69" spans="1:8" x14ac:dyDescent="0.2">
      <c r="A69" s="21"/>
      <c r="B69" s="6"/>
      <c r="C69" s="6"/>
      <c r="D69" s="6"/>
      <c r="E69" s="6"/>
      <c r="F69" s="6"/>
      <c r="G69" s="6"/>
      <c r="H69" s="7"/>
    </row>
    <row r="70" spans="1:8" x14ac:dyDescent="0.2">
      <c r="A70" s="21"/>
      <c r="B70" s="6"/>
      <c r="C70" s="6"/>
      <c r="D70" s="6"/>
      <c r="E70" s="6"/>
      <c r="F70" s="6"/>
      <c r="G70" s="6"/>
      <c r="H70" s="7"/>
    </row>
    <row r="71" spans="1:8" x14ac:dyDescent="0.2">
      <c r="A71" s="5"/>
      <c r="B71" s="6"/>
      <c r="C71" s="6"/>
      <c r="D71" s="6"/>
      <c r="E71" s="6"/>
      <c r="F71" s="6"/>
      <c r="G71" s="6"/>
      <c r="H71" s="7"/>
    </row>
    <row r="72" spans="1:8" x14ac:dyDescent="0.2">
      <c r="A72" s="5"/>
      <c r="B72" s="6"/>
      <c r="C72" s="6"/>
      <c r="D72" s="6"/>
      <c r="E72" s="6"/>
      <c r="F72" s="6"/>
      <c r="G72" s="6"/>
      <c r="H72" s="7"/>
    </row>
    <row r="73" spans="1:8" x14ac:dyDescent="0.2">
      <c r="A73" s="5"/>
      <c r="B73" s="6"/>
      <c r="C73" s="6"/>
      <c r="D73" s="6"/>
      <c r="E73" s="6"/>
      <c r="F73" s="6"/>
      <c r="G73" s="6"/>
      <c r="H73" s="7"/>
    </row>
    <row r="74" spans="1:8" x14ac:dyDescent="0.2">
      <c r="A74" s="5"/>
      <c r="B74" s="6"/>
      <c r="C74" s="6"/>
      <c r="D74" s="6"/>
      <c r="E74" s="6"/>
      <c r="F74" s="6"/>
      <c r="G74" s="6"/>
      <c r="H74" s="7"/>
    </row>
    <row r="75" spans="1:8" x14ac:dyDescent="0.2">
      <c r="A75" s="5"/>
      <c r="B75" s="6"/>
      <c r="C75" s="6"/>
      <c r="D75" s="6"/>
      <c r="E75" s="6"/>
      <c r="F75" s="6"/>
      <c r="G75" s="6"/>
      <c r="H75" s="7"/>
    </row>
    <row r="76" spans="1:8" x14ac:dyDescent="0.2">
      <c r="A76" s="5"/>
      <c r="B76" s="6"/>
      <c r="C76" s="6"/>
      <c r="D76" s="6"/>
      <c r="E76" s="6"/>
      <c r="F76" s="6"/>
      <c r="G76" s="6"/>
      <c r="H76" s="7"/>
    </row>
    <row r="77" spans="1:8" x14ac:dyDescent="0.2">
      <c r="A77" s="5"/>
      <c r="B77" s="6"/>
      <c r="C77" s="6"/>
      <c r="D77" s="6"/>
      <c r="E77" s="6"/>
      <c r="F77" s="6"/>
      <c r="G77" s="6"/>
      <c r="H77" s="7"/>
    </row>
    <row r="78" spans="1:8" x14ac:dyDescent="0.2">
      <c r="A78" s="5"/>
      <c r="B78" s="6"/>
      <c r="C78" s="6"/>
      <c r="D78" s="6"/>
      <c r="E78" s="6"/>
      <c r="F78" s="6"/>
      <c r="G78" s="6"/>
      <c r="H78" s="7"/>
    </row>
    <row r="79" spans="1:8" x14ac:dyDescent="0.2">
      <c r="B79" s="6"/>
    </row>
    <row r="85" spans="1:1" x14ac:dyDescent="0.2">
      <c r="A85" s="4"/>
    </row>
    <row r="86" spans="1:1" x14ac:dyDescent="0.2">
      <c r="A86" s="4"/>
    </row>
  </sheetData>
  <sheetProtection selectLockedCells="1" selectUnlockedCells="1"/>
  <mergeCells count="11">
    <mergeCell ref="A58:B58"/>
    <mergeCell ref="A59:B59"/>
    <mergeCell ref="A60:B60"/>
    <mergeCell ref="A5:H5"/>
    <mergeCell ref="H7:H8"/>
    <mergeCell ref="A7:B7"/>
    <mergeCell ref="C7:C8"/>
    <mergeCell ref="D7:D8"/>
    <mergeCell ref="E7:E8"/>
    <mergeCell ref="F7:F8"/>
    <mergeCell ref="G7:G8"/>
  </mergeCells>
  <phoneticPr fontId="7" type="noConversion"/>
  <printOptions horizontalCentered="1"/>
  <pageMargins left="0.19685039370078741" right="0.19685039370078741" top="0.78740157480314965" bottom="0.19685039370078741" header="0.19685039370078741" footer="0.11811023622047245"/>
  <pageSetup paperSize="9" scale="63" firstPageNumber="0" orientation="portrait" horizontalDpi="300" verticalDpi="300" r:id="rId1"/>
  <headerFooter alignWithMargins="0">
    <oddHeader>&amp;C&amp;"Tahoma,Gras"EXTENSION DU CSMR LES LAURIERS 
&amp;"Tahoma,Normal"2bis, Avenue de la Résistance
33310 Lormont</oddHeader>
    <oddFooter>&amp;C&amp;"Tahoma,Gras"&amp;9&amp;A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LOT 13-VRD</vt:lpstr>
      <vt:lpstr>'LOT 13-VRD'!Print_Area</vt:lpstr>
      <vt:lpstr>'LOT 13-VRD'!Print_Titles</vt:lpstr>
      <vt:lpstr>'LOT 13-VRD'!Zone_d_impression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</dc:creator>
  <cp:lastModifiedBy>Florian Jovet</cp:lastModifiedBy>
  <cp:lastPrinted>2024-10-02T14:09:13Z</cp:lastPrinted>
  <dcterms:created xsi:type="dcterms:W3CDTF">2018-03-22T13:29:46Z</dcterms:created>
  <dcterms:modified xsi:type="dcterms:W3CDTF">2024-12-02T10:16:37Z</dcterms:modified>
</cp:coreProperties>
</file>