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6EB5D1DE-8D4E-49FC-9104-B5C33F1BA6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7-MENUISERIES INTÉRIEURES" sheetId="9" r:id="rId1"/>
  </sheets>
  <definedNames>
    <definedName name="Print_Area" localSheetId="0">'LOT 07-MENUISERIES INTÉRIEURES'!$A$7:$H$26</definedName>
    <definedName name="Print_Titles" localSheetId="0">'LOT 07-MENUISERIES INTÉRIEURES'!$7:$8</definedName>
    <definedName name="_xlnm.Print_Area" localSheetId="0">'LOT 07-MENUISERIES INTÉRIEURES'!$A$1:$H$26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9" l="1"/>
  <c r="H20" i="9"/>
  <c r="H19" i="9"/>
  <c r="H18" i="9"/>
  <c r="H15" i="9"/>
  <c r="H14" i="9"/>
  <c r="H13" i="9"/>
  <c r="H12" i="9" l="1"/>
  <c r="H11" i="9" l="1"/>
  <c r="G16" i="9" s="1"/>
  <c r="H22" i="9" l="1"/>
  <c r="H23" i="9" s="1"/>
  <c r="H24" i="9" s="1"/>
</calcChain>
</file>

<file path=xl/sharedStrings.xml><?xml version="1.0" encoding="utf-8"?>
<sst xmlns="http://schemas.openxmlformats.org/spreadsheetml/2006/main" count="48" uniqueCount="40">
  <si>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</si>
  <si>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</si>
  <si>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</si>
  <si>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</si>
  <si>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</si>
  <si>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</si>
  <si>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</si>
  <si>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</si>
  <si>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ens</t>
  </si>
  <si>
    <t>TVA 20%</t>
  </si>
  <si>
    <t>3.1.1.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</si>
  <si>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</si>
  <si>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</si>
  <si>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</si>
  <si>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</si>
  <si>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</si>
  <si>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</si>
  <si>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</si>
  <si>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</si>
  <si>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LOT 07 - MENUISERIES INTÉRIEURES</t>
  </si>
  <si>
    <t>Portes de distribution</t>
  </si>
  <si>
    <t>Organigramme</t>
  </si>
  <si>
    <t>3,2</t>
  </si>
  <si>
    <t>Joint de calfeutrement</t>
  </si>
  <si>
    <t>Butoir</t>
  </si>
  <si>
    <t>3.1.</t>
  </si>
  <si>
    <t>Porte 1 vantail 93 - Pareflamme 1/2h</t>
  </si>
  <si>
    <t>Porte 1 vantail 93 + Ra &gt; 38dB- Pareflamme 1/2h</t>
  </si>
  <si>
    <t>Porte tiercée 2 vantaux  + Ra &gt; 38dB- Pareflamme 1/2h</t>
  </si>
  <si>
    <t>Pose de porte</t>
  </si>
  <si>
    <t>3.1.2</t>
  </si>
  <si>
    <t>3.1.3</t>
  </si>
  <si>
    <t>3.1.4</t>
  </si>
  <si>
    <t>3.1.5</t>
  </si>
  <si>
    <t>3,3</t>
  </si>
  <si>
    <t>3,4</t>
  </si>
  <si>
    <t>Sous-total 3,1</t>
  </si>
  <si>
    <t>Ens</t>
  </si>
  <si>
    <t>3.1.3 Porte tiercée  DAS 2 vantaux Coupe-feu 1/2h</t>
  </si>
  <si>
    <t>DESCRIPTION DES TRAVAUX A EXECUTER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</si>
</sst>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b/>
      <sz val="11"/>
      <name val="Gotham Book"/>
      <family val="3"/>
    </font>
    <font>
      <b/>
      <sz val="8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164" fontId="7" fillId="2" borderId="1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4" borderId="10" xfId="0" applyFont="1" applyFill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 indent="1"/>
    </xf>
    <xf numFmtId="0" fontId="7" fillId="4" borderId="12" xfId="0" applyFont="1" applyFill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wrapText="1" indent="2"/>
    </xf>
    <xf numFmtId="0" fontId="9" fillId="4" borderId="12" xfId="0" applyFont="1" applyFill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right" wrapText="1" indent="2"/>
    </xf>
    <xf numFmtId="44" fontId="7" fillId="3" borderId="13" xfId="8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44" fontId="7" fillId="0" borderId="8" xfId="0" applyNumberFormat="1" applyFont="1" applyBorder="1" applyAlignment="1">
      <alignment vertical="center" wrapText="1"/>
    </xf>
    <xf numFmtId="166" fontId="7" fillId="0" borderId="8" xfId="0" applyNumberFormat="1" applyFont="1" applyBorder="1" applyAlignment="1">
      <alignment vertical="center" wrapText="1"/>
    </xf>
    <xf numFmtId="44" fontId="7" fillId="0" borderId="16" xfId="8" applyFont="1" applyBorder="1" applyAlignment="1">
      <alignment horizontal="right" vertical="center" wrapText="1"/>
    </xf>
    <xf numFmtId="44" fontId="7" fillId="0" borderId="8" xfId="0" applyNumberFormat="1" applyFont="1" applyBorder="1" applyAlignment="1">
      <alignment horizontal="right" vertical="center" wrapText="1"/>
    </xf>
    <xf numFmtId="166" fontId="7" fillId="0" borderId="8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4" fontId="9" fillId="0" borderId="9" xfId="0" applyNumberFormat="1" applyFont="1" applyBorder="1" applyAlignment="1">
      <alignment vertical="center" wrapText="1"/>
    </xf>
    <xf numFmtId="166" fontId="9" fillId="0" borderId="9" xfId="0" applyNumberFormat="1" applyFont="1" applyBorder="1" applyAlignment="1">
      <alignment vertical="center" wrapText="1"/>
    </xf>
    <xf numFmtId="44" fontId="7" fillId="0" borderId="24" xfId="8" applyFont="1" applyBorder="1" applyAlignment="1">
      <alignment horizontal="right" vertical="center" wrapText="1"/>
    </xf>
    <xf numFmtId="0" fontId="11" fillId="0" borderId="0" xfId="0" applyFont="1"/>
    <xf numFmtId="0" fontId="9" fillId="0" borderId="0" xfId="0" applyFont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right" vertical="center"/>
    </xf>
    <xf numFmtId="0" fontId="7" fillId="0" borderId="28" xfId="0" applyFont="1" applyBorder="1" applyAlignment="1">
      <alignment horizontal="left" wrapText="1" indent="1"/>
    </xf>
    <xf numFmtId="0" fontId="7" fillId="4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wrapText="1"/>
    </xf>
    <xf numFmtId="2" fontId="9" fillId="0" borderId="11" xfId="0" applyNumberFormat="1" applyFont="1" applyBorder="1" applyAlignment="1">
      <alignment horizontal="right" vertical="center" wrapText="1"/>
    </xf>
    <xf numFmtId="2" fontId="9" fillId="0" borderId="17" xfId="0" applyNumberFormat="1" applyFont="1" applyBorder="1" applyAlignment="1">
      <alignment horizontal="right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wrapText="1" indent="1"/>
    </xf>
    <xf numFmtId="44" fontId="9" fillId="0" borderId="13" xfId="8" applyFont="1" applyBorder="1" applyAlignment="1">
      <alignment horizontal="right" vertical="center" wrapText="1"/>
    </xf>
    <xf numFmtId="166" fontId="9" fillId="0" borderId="18" xfId="0" applyNumberFormat="1" applyFont="1" applyBorder="1" applyAlignment="1">
      <alignment horizontal="right" vertical="center" wrapText="1"/>
    </xf>
    <xf numFmtId="0" fontId="9" fillId="4" borderId="13" xfId="0" applyFont="1" applyFill="1" applyBorder="1" applyAlignment="1">
      <alignment horizontal="center" vertical="center" wrapText="1"/>
    </xf>
    <xf numFmtId="44" fontId="9" fillId="0" borderId="18" xfId="8" applyFont="1" applyBorder="1" applyAlignment="1">
      <alignment horizontal="righ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wrapText="1"/>
    </xf>
    <xf numFmtId="166" fontId="9" fillId="0" borderId="15" xfId="0" applyNumberFormat="1" applyFont="1" applyBorder="1" applyAlignment="1">
      <alignment horizontal="right" vertical="center" wrapText="1"/>
    </xf>
    <xf numFmtId="44" fontId="9" fillId="0" borderId="19" xfId="8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2" fontId="7" fillId="2" borderId="11" xfId="0" applyNumberFormat="1" applyFont="1" applyFill="1" applyBorder="1" applyAlignment="1">
      <alignment horizontal="center" vertical="center" wrapText="1"/>
    </xf>
    <xf numFmtId="2" fontId="7" fillId="2" borderId="15" xfId="0" applyNumberFormat="1" applyFont="1" applyFill="1" applyBorder="1" applyAlignment="1">
      <alignment horizontal="center" vertical="center" wrapText="1"/>
    </xf>
    <xf numFmtId="165" fontId="7" fillId="2" borderId="17" xfId="0" applyNumberFormat="1" applyFont="1" applyFill="1" applyBorder="1" applyAlignment="1">
      <alignment horizontal="center" vertical="center" wrapText="1"/>
    </xf>
    <xf numFmtId="165" fontId="7" fillId="2" borderId="19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164" fontId="10" fillId="2" borderId="31" xfId="0" applyNumberFormat="1" applyFont="1" applyFill="1" applyBorder="1" applyAlignment="1">
      <alignment horizontal="center" vertical="center" wrapText="1"/>
    </xf>
    <xf numFmtId="164" fontId="10" fillId="2" borderId="32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7620-A31A-4177-B7FA-73AF7B12A0D1}">
  <sheetPr>
    <tabColor theme="9"/>
  </sheetPr>
  <dimension ref="A1:I41"/>
  <sheetViews>
    <sheetView tabSelected="1" view="pageBreakPreview" zoomScale="98" zoomScaleNormal="98" zoomScaleSheetLayoutView="98" workbookViewId="0">
      <selection activeCell="K11" sqref="K11"/>
    </sheetView>
  </sheetViews>
  <sheetFormatPr baseColWidth="10" defaultRowHeight="12.75" x14ac:dyDescent="0.2"/>
  <cols>
    <col min="1" max="1" width="10.42578125" style="2" customWidth="1"/>
    <col min="2" max="2" width="77.7109375" style="1" customWidth="1"/>
    <col min="3" max="3" width="5.7109375" style="5" customWidth="1"/>
    <col min="4" max="4" width="13.7109375" style="5" customWidth="1"/>
    <col min="5" max="5" width="5.85546875" style="1" customWidth="1"/>
    <col min="6" max="6" width="11.140625" style="1" customWidth="1"/>
    <col min="7" max="7" width="18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9" x14ac:dyDescent="0.2">
      <c r="C1" s="1"/>
      <c r="D1" s="1"/>
    </row>
    <row r="2" spans="1:9" x14ac:dyDescent="0.2">
      <c r="A2" s="6" t="s">
        <v>13</v>
      </c>
      <c r="B2" s="7"/>
      <c r="C2" s="7"/>
      <c r="D2" s="7" t="s">
        <v>14</v>
      </c>
      <c r="E2" s="7"/>
      <c r="F2" s="7"/>
      <c r="G2" s="7"/>
      <c r="H2" s="8"/>
    </row>
    <row r="3" spans="1:9" x14ac:dyDescent="0.2">
      <c r="A3" s="6" t="s">
        <v>15</v>
      </c>
      <c r="B3" s="7"/>
      <c r="C3" s="7"/>
      <c r="D3" s="7" t="s">
        <v>16</v>
      </c>
      <c r="E3" s="7"/>
      <c r="F3" s="7"/>
      <c r="G3" s="7"/>
      <c r="H3" s="8"/>
      <c r="I3" s="3"/>
    </row>
    <row r="4" spans="1:9" x14ac:dyDescent="0.2">
      <c r="A4" s="6"/>
      <c r="B4" s="7"/>
      <c r="C4" s="7"/>
      <c r="D4" s="7"/>
      <c r="E4" s="7"/>
      <c r="F4" s="7"/>
      <c r="G4" s="7"/>
      <c r="H4" s="8"/>
    </row>
    <row r="5" spans="1:9" ht="18.75" x14ac:dyDescent="0.3">
      <c r="A5" s="61" t="s">
        <v>17</v>
      </c>
      <c r="B5" s="61"/>
      <c r="C5" s="61"/>
      <c r="D5" s="61"/>
      <c r="E5" s="61"/>
      <c r="F5" s="61"/>
      <c r="G5" s="61"/>
      <c r="H5" s="61"/>
    </row>
    <row r="6" spans="1:9" ht="13.5" thickBot="1" x14ac:dyDescent="0.25">
      <c r="A6" s="9"/>
      <c r="B6" s="10"/>
      <c r="C6" s="10"/>
      <c r="D6" s="10"/>
      <c r="E6" s="10"/>
      <c r="F6" s="10"/>
      <c r="G6" s="10"/>
      <c r="H6" s="11"/>
    </row>
    <row r="7" spans="1:9" ht="19.5" customHeight="1" x14ac:dyDescent="0.2">
      <c r="A7" s="72" t="s">
        <v>19</v>
      </c>
      <c r="B7" s="73"/>
      <c r="C7" s="74" t="s">
        <v>3</v>
      </c>
      <c r="D7" s="76" t="s">
        <v>6</v>
      </c>
      <c r="E7" s="78" t="s">
        <v>3</v>
      </c>
      <c r="F7" s="62" t="s">
        <v>7</v>
      </c>
      <c r="G7" s="62" t="s">
        <v>4</v>
      </c>
      <c r="H7" s="64" t="s">
        <v>5</v>
      </c>
    </row>
    <row r="8" spans="1:9" ht="13.5" thickBot="1" x14ac:dyDescent="0.25">
      <c r="A8" s="12"/>
      <c r="B8" s="13" t="s">
        <v>0</v>
      </c>
      <c r="C8" s="75"/>
      <c r="D8" s="77"/>
      <c r="E8" s="79"/>
      <c r="F8" s="63"/>
      <c r="G8" s="63"/>
      <c r="H8" s="65"/>
    </row>
    <row r="9" spans="1:9" x14ac:dyDescent="0.2">
      <c r="A9" s="14"/>
      <c r="B9" s="15" t="s">
        <v>39</v>
      </c>
      <c r="C9" s="16"/>
      <c r="D9" s="47"/>
      <c r="E9" s="48"/>
      <c r="F9" s="17"/>
      <c r="G9" s="49"/>
      <c r="H9" s="50"/>
    </row>
    <row r="10" spans="1:9" x14ac:dyDescent="0.2">
      <c r="A10" s="18" t="s">
        <v>25</v>
      </c>
      <c r="B10" s="19" t="s">
        <v>20</v>
      </c>
      <c r="C10" s="20"/>
      <c r="D10" s="51"/>
      <c r="E10" s="52"/>
      <c r="F10" s="21"/>
      <c r="G10" s="53"/>
      <c r="H10" s="54"/>
    </row>
    <row r="11" spans="1:9" ht="13.15" customHeight="1" x14ac:dyDescent="0.2">
      <c r="A11" s="22" t="s">
        <v>10</v>
      </c>
      <c r="B11" s="23" t="s">
        <v>27</v>
      </c>
      <c r="C11" s="24" t="s">
        <v>3</v>
      </c>
      <c r="D11" s="55">
        <v>7</v>
      </c>
      <c r="E11" s="52"/>
      <c r="F11" s="21"/>
      <c r="G11" s="53"/>
      <c r="H11" s="56">
        <f>D11*G11</f>
        <v>0</v>
      </c>
    </row>
    <row r="12" spans="1:9" ht="13.15" customHeight="1" x14ac:dyDescent="0.2">
      <c r="A12" s="22" t="s">
        <v>30</v>
      </c>
      <c r="B12" s="23" t="s">
        <v>26</v>
      </c>
      <c r="C12" s="24" t="s">
        <v>3</v>
      </c>
      <c r="D12" s="55">
        <v>1</v>
      </c>
      <c r="E12" s="52"/>
      <c r="F12" s="21"/>
      <c r="G12" s="53"/>
      <c r="H12" s="56">
        <f>D12*G12</f>
        <v>0</v>
      </c>
    </row>
    <row r="13" spans="1:9" ht="13.15" customHeight="1" x14ac:dyDescent="0.2">
      <c r="A13" s="22" t="s">
        <v>31</v>
      </c>
      <c r="B13" s="23" t="s">
        <v>38</v>
      </c>
      <c r="C13" s="24" t="s">
        <v>3</v>
      </c>
      <c r="D13" s="55">
        <v>1</v>
      </c>
      <c r="E13" s="52"/>
      <c r="F13" s="21"/>
      <c r="G13" s="53"/>
      <c r="H13" s="56">
        <f>D13*G13</f>
        <v>0</v>
      </c>
    </row>
    <row r="14" spans="1:9" ht="13.15" customHeight="1" x14ac:dyDescent="0.2">
      <c r="A14" s="22" t="s">
        <v>32</v>
      </c>
      <c r="B14" s="23" t="s">
        <v>28</v>
      </c>
      <c r="C14" s="24" t="s">
        <v>3</v>
      </c>
      <c r="D14" s="55">
        <v>1</v>
      </c>
      <c r="E14" s="52"/>
      <c r="F14" s="21"/>
      <c r="G14" s="53"/>
      <c r="H14" s="56">
        <f>D14*G14</f>
        <v>0</v>
      </c>
    </row>
    <row r="15" spans="1:9" ht="13.15" customHeight="1" x14ac:dyDescent="0.2">
      <c r="A15" s="22" t="s">
        <v>33</v>
      </c>
      <c r="B15" s="23" t="s">
        <v>29</v>
      </c>
      <c r="C15" s="24" t="s">
        <v>3</v>
      </c>
      <c r="D15" s="55">
        <v>2</v>
      </c>
      <c r="E15" s="52"/>
      <c r="F15" s="21"/>
      <c r="G15" s="53"/>
      <c r="H15" s="56">
        <f>D15*G15</f>
        <v>0</v>
      </c>
    </row>
    <row r="16" spans="1:9" ht="13.15" customHeight="1" x14ac:dyDescent="0.2">
      <c r="A16" s="25"/>
      <c r="B16" s="26" t="s">
        <v>36</v>
      </c>
      <c r="C16" s="20"/>
      <c r="D16" s="55"/>
      <c r="E16" s="52"/>
      <c r="F16" s="21"/>
      <c r="G16" s="27">
        <f>SUM(H11:H15)</f>
        <v>0</v>
      </c>
      <c r="H16" s="56"/>
    </row>
    <row r="17" spans="1:8" ht="13.15" customHeight="1" x14ac:dyDescent="0.2">
      <c r="A17" s="25"/>
      <c r="B17" s="23"/>
      <c r="C17" s="24"/>
      <c r="D17" s="55"/>
      <c r="E17" s="52"/>
      <c r="F17" s="21"/>
      <c r="G17" s="53"/>
      <c r="H17" s="56"/>
    </row>
    <row r="18" spans="1:8" ht="13.15" customHeight="1" x14ac:dyDescent="0.2">
      <c r="A18" s="28" t="s">
        <v>22</v>
      </c>
      <c r="B18" s="19" t="s">
        <v>21</v>
      </c>
      <c r="C18" s="24" t="s">
        <v>37</v>
      </c>
      <c r="D18" s="55">
        <v>1</v>
      </c>
      <c r="E18" s="52"/>
      <c r="F18" s="21"/>
      <c r="G18" s="53"/>
      <c r="H18" s="56">
        <f>D18*G18</f>
        <v>0</v>
      </c>
    </row>
    <row r="19" spans="1:8" ht="13.15" customHeight="1" x14ac:dyDescent="0.2">
      <c r="A19" s="28" t="s">
        <v>34</v>
      </c>
      <c r="B19" s="19" t="s">
        <v>23</v>
      </c>
      <c r="C19" s="24" t="s">
        <v>37</v>
      </c>
      <c r="D19" s="55">
        <v>1</v>
      </c>
      <c r="E19" s="52"/>
      <c r="F19" s="21"/>
      <c r="G19" s="53"/>
      <c r="H19" s="56">
        <f>D19*G19</f>
        <v>0</v>
      </c>
    </row>
    <row r="20" spans="1:8" x14ac:dyDescent="0.2">
      <c r="A20" s="28" t="s">
        <v>35</v>
      </c>
      <c r="B20" s="19" t="s">
        <v>24</v>
      </c>
      <c r="C20" s="24" t="s">
        <v>3</v>
      </c>
      <c r="D20" s="55">
        <v>14</v>
      </c>
      <c r="E20" s="52"/>
      <c r="F20" s="21"/>
      <c r="G20" s="53"/>
      <c r="H20" s="56">
        <f>D20*G20</f>
        <v>0</v>
      </c>
    </row>
    <row r="21" spans="1:8" ht="13.5" thickBot="1" x14ac:dyDescent="0.25">
      <c r="A21" s="43"/>
      <c r="B21" s="46" t="s">
        <v>18</v>
      </c>
      <c r="C21" s="44" t="s">
        <v>8</v>
      </c>
      <c r="D21" s="57">
        <v>1</v>
      </c>
      <c r="E21" s="58"/>
      <c r="F21" s="45"/>
      <c r="G21" s="59"/>
      <c r="H21" s="60">
        <f>D21*G21</f>
        <v>0</v>
      </c>
    </row>
    <row r="22" spans="1:8" x14ac:dyDescent="0.2">
      <c r="A22" s="70" t="s">
        <v>1</v>
      </c>
      <c r="B22" s="71"/>
      <c r="C22" s="29"/>
      <c r="D22" s="29"/>
      <c r="E22" s="30"/>
      <c r="F22" s="31"/>
      <c r="G22" s="32"/>
      <c r="H22" s="33">
        <f>SUM(H10:H21)</f>
        <v>0</v>
      </c>
    </row>
    <row r="23" spans="1:8" x14ac:dyDescent="0.2">
      <c r="A23" s="68" t="s">
        <v>9</v>
      </c>
      <c r="B23" s="69"/>
      <c r="C23" s="29"/>
      <c r="D23" s="29"/>
      <c r="E23" s="30"/>
      <c r="F23" s="34"/>
      <c r="G23" s="35"/>
      <c r="H23" s="33">
        <f>+H22*20%</f>
        <v>0</v>
      </c>
    </row>
    <row r="24" spans="1:8" ht="13.5" thickBot="1" x14ac:dyDescent="0.25">
      <c r="A24" s="66" t="s">
        <v>2</v>
      </c>
      <c r="B24" s="67"/>
      <c r="C24" s="36"/>
      <c r="D24" s="36"/>
      <c r="E24" s="37"/>
      <c r="F24" s="38"/>
      <c r="G24" s="39"/>
      <c r="H24" s="40">
        <f>+H22+H23</f>
        <v>0</v>
      </c>
    </row>
    <row r="25" spans="1:8" x14ac:dyDescent="0.2">
      <c r="A25" s="41" t="s">
        <v>11</v>
      </c>
      <c r="B25" s="10"/>
      <c r="C25" s="42"/>
      <c r="D25" s="42"/>
      <c r="E25" s="10"/>
      <c r="F25" s="10"/>
      <c r="G25" s="10"/>
      <c r="H25" s="11"/>
    </row>
    <row r="26" spans="1:8" x14ac:dyDescent="0.2">
      <c r="A26" s="41" t="s">
        <v>12</v>
      </c>
      <c r="B26" s="10"/>
      <c r="C26" s="42"/>
      <c r="D26" s="42"/>
      <c r="E26" s="10"/>
      <c r="F26" s="10"/>
      <c r="G26" s="10"/>
      <c r="H26" s="11"/>
    </row>
    <row r="40" spans="1:1" x14ac:dyDescent="0.2">
      <c r="A40" s="4"/>
    </row>
    <row r="41" spans="1:1" x14ac:dyDescent="0.2">
      <c r="A41" s="4"/>
    </row>
  </sheetData>
  <sheetProtection selectLockedCells="1" selectUnlockedCells="1"/>
  <mergeCells count="11">
    <mergeCell ref="A5:H5"/>
    <mergeCell ref="F7:F8"/>
    <mergeCell ref="G7:G8"/>
    <mergeCell ref="H7:H8"/>
    <mergeCell ref="A24:B24"/>
    <mergeCell ref="A23:B23"/>
    <mergeCell ref="A22:B22"/>
    <mergeCell ref="A7:B7"/>
    <mergeCell ref="C7:C8"/>
    <mergeCell ref="D7:D8"/>
    <mergeCell ref="E7:E8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07-MENUISERIES INTÉRIEURES</vt:lpstr>
      <vt:lpstr>'LOT 07-MENUISERIES INTÉRIEURES'!Print_Area</vt:lpstr>
      <vt:lpstr>'LOT 07-MENUISERIES INTÉRIEURES'!Print_Titles</vt:lpstr>
      <vt:lpstr>'LOT 07-MENUISERIES INTÉRIEURES'!Zone_d_impression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2024-09-23T15:17:19Z</cp:lastPrinted>
  <dcterms:created xsi:type="dcterms:W3CDTF">2018-03-22T13:29:46Z</dcterms:created>
  <dcterms:modified xsi:type="dcterms:W3CDTF">2024-12-02T10:17:25Z</dcterms:modified>
</cp:coreProperties>
</file>