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orian\Documents\SynologyDrive\91-CSMR-LES LAURIERS LORMONT\1_études\04_PRO\02_pièces_écrites\DPGF\2\"/>
    </mc:Choice>
  </mc:AlternateContent>
  <xr:revisionPtr revIDLastSave="0" documentId="13_ncr:1_{173869FE-68CD-4281-8E18-3B0D1F57759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04-ETANCHEITE" sheetId="21" r:id="rId1"/>
  </sheets>
  <definedNames>
    <definedName name="Print_Area" localSheetId="0">'LOT 04-ETANCHEITE'!$A$7:$H$37</definedName>
    <definedName name="Print_Titles" localSheetId="0">'LOT 04-ETANCHEITE'!$7:$8</definedName>
    <definedName name="_xlnm.Print_Area" localSheetId="0">'LOT 04-ETANCHEITE'!$A$1:$H$37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21" l="1"/>
  <c r="H12" i="21" l="1"/>
  <c r="H13" i="21"/>
  <c r="H15" i="21"/>
  <c r="H17" i="21"/>
  <c r="H18" i="21"/>
  <c r="H19" i="21"/>
  <c r="H20" i="21"/>
  <c r="H23" i="21"/>
  <c r="H31" i="21"/>
  <c r="H30" i="21"/>
  <c r="H29" i="21"/>
  <c r="H28" i="21"/>
  <c r="H27" i="21"/>
  <c r="H26" i="21"/>
  <c r="D30" i="21"/>
  <c r="H32" i="21"/>
  <c r="H25" i="21"/>
  <c r="G16" i="21" l="1"/>
  <c r="H22" i="21"/>
  <c r="G24" i="21" s="1"/>
  <c r="H33" i="21" l="1"/>
  <c r="H34" i="21" s="1"/>
  <c r="H35" i="21" s="1"/>
</calcChain>
</file>

<file path=xl/sharedStrings.xml><?xml version="1.0" encoding="utf-8"?>
<sst xmlns="http://schemas.openxmlformats.org/spreadsheetml/2006/main" count="64" uniqueCount="47">
  <si>
    <t>DESIGNATION</t>
  </si>
  <si>
    <t>MONTANT TOTAL TTC</t>
  </si>
  <si>
    <t>U</t>
  </si>
  <si>
    <t>PU €</t>
  </si>
  <si>
    <t>Total €</t>
  </si>
  <si>
    <t xml:space="preserve">Quantité
MOE </t>
  </si>
  <si>
    <t>Quantité
Entreprise</t>
  </si>
  <si>
    <t>Ens</t>
  </si>
  <si>
    <t>TVA 20%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</si>
  <si>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</si>
  <si>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</si>
  <si>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CADRE DE BORDEREAU D.P.G.F</t>
  </si>
  <si>
    <t>ENTREPRISE :</t>
  </si>
  <si>
    <t>TEL :</t>
  </si>
  <si>
    <t>INTERLOCUTEUR :</t>
  </si>
  <si>
    <t>MAIL :</t>
  </si>
  <si>
    <t>m2</t>
  </si>
  <si>
    <t>Compte pro rata</t>
  </si>
  <si>
    <t>3</t>
  </si>
  <si>
    <t>Etanchéité toiture inaccessible</t>
  </si>
  <si>
    <t>3,1,1</t>
  </si>
  <si>
    <t>Pare vapeur</t>
  </si>
  <si>
    <t xml:space="preserve">Isolant TMS 140mm </t>
  </si>
  <si>
    <t>Etanchéité bicouche</t>
  </si>
  <si>
    <t>3,1,2</t>
  </si>
  <si>
    <t>3,1,3</t>
  </si>
  <si>
    <t>3,1,4</t>
  </si>
  <si>
    <t>Protection par gravillons</t>
  </si>
  <si>
    <t>Relevés toiture</t>
  </si>
  <si>
    <t>Relevés sur toiture terrasse existante</t>
  </si>
  <si>
    <t>Étanchéité avant-toit</t>
  </si>
  <si>
    <t>Descente  EP</t>
  </si>
  <si>
    <t>BAE</t>
  </si>
  <si>
    <t>Couvertine</t>
  </si>
  <si>
    <t>Ventilation de chute</t>
  </si>
  <si>
    <t>Sortie de toiture</t>
  </si>
  <si>
    <t>Solins aluminium</t>
  </si>
  <si>
    <t>Lanterneau de désenfumage</t>
  </si>
  <si>
    <t>Sortie de cable - crosses</t>
  </si>
  <si>
    <t>mL</t>
  </si>
  <si>
    <t>Sous-total 3.1.</t>
  </si>
  <si>
    <t>Sous-total 3.6.</t>
  </si>
  <si>
    <t>Garde corps rabattable lesté</t>
  </si>
  <si>
    <t>MONTANT TOTAL HT</t>
  </si>
  <si>
    <t>Traitement des joints de dilatation</t>
  </si>
  <si>
    <t>DESCRIPTION DES TRAVAUX A EXECUTER</t>
  </si>
  <si>
    <t>LOT 04 - ETANCHEITE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</si>
</sst>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Gotham Book"/>
      <family val="3"/>
    </font>
    <font>
      <sz val="14"/>
      <name val="Gotham Book"/>
      <family val="3"/>
    </font>
    <font>
      <sz val="10"/>
      <name val="Gotham Book"/>
      <family val="3"/>
    </font>
    <font>
      <sz val="8"/>
      <name val="Gotham Book"/>
      <family val="3"/>
    </font>
    <font>
      <b/>
      <sz val="11"/>
      <name val="Gotham Book"/>
      <family val="3"/>
    </font>
    <font>
      <b/>
      <sz val="12"/>
      <name val="Gotham Book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10" fillId="0" borderId="0" xfId="0" applyFont="1"/>
    <xf numFmtId="165" fontId="10" fillId="0" borderId="0" xfId="0" applyNumberFormat="1" applyFont="1"/>
    <xf numFmtId="4" fontId="10" fillId="3" borderId="9" xfId="0" applyNumberFormat="1" applyFont="1" applyFill="1" applyBorder="1" applyAlignment="1">
      <alignment horizontal="center" vertical="center"/>
    </xf>
    <xf numFmtId="4" fontId="10" fillId="0" borderId="10" xfId="0" applyNumberFormat="1" applyFont="1" applyBorder="1" applyAlignment="1">
      <alignment horizontal="right" vertical="center" wrapText="1"/>
    </xf>
    <xf numFmtId="44" fontId="10" fillId="0" borderId="15" xfId="0" applyNumberFormat="1" applyFont="1" applyBorder="1" applyAlignment="1">
      <alignment horizontal="right" vertical="center" wrapText="1"/>
    </xf>
    <xf numFmtId="4" fontId="10" fillId="0" borderId="21" xfId="0" applyNumberFormat="1" applyFont="1" applyBorder="1" applyAlignment="1">
      <alignment horizontal="left" vertical="center" indent="2"/>
    </xf>
    <xf numFmtId="4" fontId="10" fillId="3" borderId="10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/>
    </xf>
    <xf numFmtId="0" fontId="11" fillId="0" borderId="0" xfId="0" applyFont="1"/>
    <xf numFmtId="164" fontId="8" fillId="2" borderId="1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wrapText="1"/>
    </xf>
    <xf numFmtId="0" fontId="8" fillId="3" borderId="7" xfId="0" applyFont="1" applyFill="1" applyBorder="1" applyAlignment="1">
      <alignment wrapText="1"/>
    </xf>
    <xf numFmtId="0" fontId="8" fillId="3" borderId="8" xfId="0" applyFont="1" applyFill="1" applyBorder="1" applyAlignment="1">
      <alignment wrapText="1"/>
    </xf>
    <xf numFmtId="0" fontId="8" fillId="0" borderId="8" xfId="0" applyFont="1" applyBorder="1" applyAlignment="1">
      <alignment wrapText="1"/>
    </xf>
    <xf numFmtId="2" fontId="8" fillId="0" borderId="8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right" vertical="center" wrapText="1"/>
    </xf>
    <xf numFmtId="2" fontId="8" fillId="0" borderId="14" xfId="0" applyNumberFormat="1" applyFont="1" applyBorder="1" applyAlignment="1">
      <alignment horizontal="right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13" fillId="0" borderId="27" xfId="0" applyFont="1" applyBorder="1" applyAlignment="1">
      <alignment wrapText="1"/>
    </xf>
    <xf numFmtId="0" fontId="8" fillId="3" borderId="9" xfId="0" applyFont="1" applyFill="1" applyBorder="1" applyAlignment="1">
      <alignment wrapText="1"/>
    </xf>
    <xf numFmtId="0" fontId="8" fillId="3" borderId="10" xfId="0" applyFont="1" applyFill="1" applyBorder="1" applyAlignment="1">
      <alignment wrapText="1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right" vertical="center"/>
    </xf>
    <xf numFmtId="2" fontId="8" fillId="0" borderId="10" xfId="0" applyNumberFormat="1" applyFont="1" applyBorder="1" applyAlignment="1">
      <alignment horizontal="right" vertical="center" wrapText="1"/>
    </xf>
    <xf numFmtId="4" fontId="8" fillId="3" borderId="9" xfId="0" applyNumberFormat="1" applyFont="1" applyFill="1" applyBorder="1" applyAlignment="1">
      <alignment horizontal="center" vertical="center"/>
    </xf>
    <xf numFmtId="44" fontId="8" fillId="0" borderId="15" xfId="0" applyNumberFormat="1" applyFont="1" applyBorder="1" applyAlignment="1">
      <alignment horizontal="right" vertical="center" wrapText="1"/>
    </xf>
    <xf numFmtId="4" fontId="8" fillId="3" borderId="10" xfId="0" applyNumberFormat="1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/>
    </xf>
    <xf numFmtId="44" fontId="8" fillId="0" borderId="26" xfId="0" applyNumberFormat="1" applyFont="1" applyBorder="1" applyAlignment="1">
      <alignment vertical="center" wrapText="1"/>
    </xf>
    <xf numFmtId="166" fontId="8" fillId="0" borderId="26" xfId="0" applyNumberFormat="1" applyFont="1" applyBorder="1" applyAlignment="1">
      <alignment vertical="center" wrapText="1"/>
    </xf>
    <xf numFmtId="44" fontId="8" fillId="0" borderId="25" xfId="8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/>
    </xf>
    <xf numFmtId="44" fontId="8" fillId="0" borderId="5" xfId="0" applyNumberFormat="1" applyFont="1" applyBorder="1" applyAlignment="1">
      <alignment horizontal="right" vertical="center" wrapText="1"/>
    </xf>
    <xf numFmtId="166" fontId="8" fillId="0" borderId="5" xfId="0" applyNumberFormat="1" applyFont="1" applyBorder="1" applyAlignment="1">
      <alignment horizontal="right" vertical="center" wrapText="1"/>
    </xf>
    <xf numFmtId="44" fontId="8" fillId="0" borderId="13" xfId="8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/>
    </xf>
    <xf numFmtId="4" fontId="8" fillId="0" borderId="6" xfId="0" applyNumberFormat="1" applyFont="1" applyBorder="1" applyAlignment="1">
      <alignment vertical="center" wrapText="1"/>
    </xf>
    <xf numFmtId="166" fontId="8" fillId="0" borderId="6" xfId="0" applyNumberFormat="1" applyFont="1" applyBorder="1" applyAlignment="1">
      <alignment vertical="center" wrapText="1"/>
    </xf>
    <xf numFmtId="44" fontId="8" fillId="0" borderId="18" xfId="8" applyFont="1" applyBorder="1" applyAlignment="1">
      <alignment horizontal="right" vertical="center" wrapText="1"/>
    </xf>
    <xf numFmtId="4" fontId="8" fillId="0" borderId="21" xfId="0" applyNumberFormat="1" applyFont="1" applyBorder="1" applyAlignment="1">
      <alignment horizontal="left" vertical="center" indent="2"/>
    </xf>
    <xf numFmtId="4" fontId="8" fillId="0" borderId="10" xfId="0" applyNumberFormat="1" applyFont="1" applyBorder="1" applyAlignment="1">
      <alignment horizontal="right" vertical="center" wrapText="1"/>
    </xf>
    <xf numFmtId="4" fontId="8" fillId="0" borderId="19" xfId="0" applyNumberFormat="1" applyFont="1" applyBorder="1" applyAlignment="1">
      <alignment horizontal="center" vertical="center"/>
    </xf>
    <xf numFmtId="164" fontId="8" fillId="0" borderId="19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 wrapText="1"/>
    </xf>
    <xf numFmtId="2" fontId="10" fillId="0" borderId="19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right" wrapText="1" indent="2"/>
    </xf>
    <xf numFmtId="0" fontId="8" fillId="0" borderId="31" xfId="0" applyFont="1" applyBorder="1" applyAlignment="1">
      <alignment horizontal="center" wrapText="1"/>
    </xf>
    <xf numFmtId="2" fontId="8" fillId="0" borderId="10" xfId="0" applyNumberFormat="1" applyFont="1" applyBorder="1" applyAlignment="1">
      <alignment horizontal="center" vertical="center"/>
    </xf>
    <xf numFmtId="44" fontId="8" fillId="3" borderId="10" xfId="8" applyFont="1" applyFill="1" applyBorder="1" applyAlignment="1">
      <alignment horizontal="center" vertical="center" wrapText="1"/>
    </xf>
    <xf numFmtId="44" fontId="10" fillId="0" borderId="15" xfId="8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2" borderId="16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right" vertical="center"/>
    </xf>
    <xf numFmtId="0" fontId="8" fillId="0" borderId="29" xfId="0" applyFont="1" applyBorder="1" applyAlignment="1">
      <alignment horizontal="right" vertical="center"/>
    </xf>
    <xf numFmtId="164" fontId="12" fillId="2" borderId="24" xfId="0" applyNumberFormat="1" applyFont="1" applyFill="1" applyBorder="1" applyAlignment="1">
      <alignment horizontal="center" vertical="center" wrapText="1"/>
    </xf>
    <xf numFmtId="164" fontId="12" fillId="2" borderId="25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 wrapText="1"/>
    </xf>
    <xf numFmtId="2" fontId="8" fillId="2" borderId="16" xfId="0" applyNumberFormat="1" applyFont="1" applyFill="1" applyBorder="1" applyAlignment="1">
      <alignment horizontal="center" vertical="center" wrapText="1"/>
    </xf>
    <xf numFmtId="164" fontId="8" fillId="2" borderId="22" xfId="0" applyNumberFormat="1" applyFont="1" applyFill="1" applyBorder="1" applyAlignment="1">
      <alignment horizontal="center" vertical="center"/>
    </xf>
    <xf numFmtId="164" fontId="8" fillId="2" borderId="23" xfId="0" applyNumberFormat="1" applyFont="1" applyFill="1" applyBorder="1" applyAlignment="1">
      <alignment horizontal="center" vertical="center"/>
    </xf>
    <xf numFmtId="0" fontId="8" fillId="0" borderId="17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5E50D-990A-47C1-8D96-E6DD00C4DBA4}">
  <sheetPr>
    <tabColor theme="5" tint="0.39997558519241921"/>
  </sheetPr>
  <dimension ref="A2:H51"/>
  <sheetViews>
    <sheetView tabSelected="1" view="pageBreakPreview" topLeftCell="A4" zoomScale="98" zoomScaleNormal="98" zoomScaleSheetLayoutView="98" workbookViewId="0">
      <selection activeCell="B20" sqref="B20"/>
    </sheetView>
  </sheetViews>
  <sheetFormatPr baseColWidth="10" defaultRowHeight="13.2" x14ac:dyDescent="0.25"/>
  <cols>
    <col min="1" max="1" width="9.5546875" style="2" customWidth="1"/>
    <col min="2" max="2" width="82.44140625" style="1" customWidth="1"/>
    <col min="3" max="3" width="5.6640625" style="1" customWidth="1"/>
    <col min="4" max="4" width="11.5546875" style="1" customWidth="1"/>
    <col min="5" max="5" width="5.88671875" style="1" customWidth="1"/>
    <col min="6" max="6" width="11.5546875" style="1" customWidth="1"/>
    <col min="7" max="7" width="15.109375" style="1" customWidth="1"/>
    <col min="8" max="8" width="15.6640625" style="3" customWidth="1"/>
    <col min="9" max="205" width="11.44140625" style="1" customWidth="1"/>
    <col min="206" max="257" width="11.44140625" style="1"/>
    <col min="258" max="258" width="12.6640625" style="1" customWidth="1"/>
    <col min="259" max="259" width="60.6640625" style="1" customWidth="1"/>
    <col min="260" max="260" width="5.33203125" style="1" bestFit="1" customWidth="1"/>
    <col min="261" max="262" width="12.6640625" style="1" customWidth="1"/>
    <col min="263" max="263" width="7.88671875" style="1" bestFit="1" customWidth="1"/>
    <col min="264" max="264" width="11" style="1" customWidth="1"/>
    <col min="265" max="513" width="11.44140625" style="1"/>
    <col min="514" max="514" width="12.6640625" style="1" customWidth="1"/>
    <col min="515" max="515" width="60.6640625" style="1" customWidth="1"/>
    <col min="516" max="516" width="5.33203125" style="1" bestFit="1" customWidth="1"/>
    <col min="517" max="518" width="12.6640625" style="1" customWidth="1"/>
    <col min="519" max="519" width="7.88671875" style="1" bestFit="1" customWidth="1"/>
    <col min="520" max="520" width="11" style="1" customWidth="1"/>
    <col min="521" max="769" width="11.44140625" style="1"/>
    <col min="770" max="770" width="12.6640625" style="1" customWidth="1"/>
    <col min="771" max="771" width="60.6640625" style="1" customWidth="1"/>
    <col min="772" max="772" width="5.33203125" style="1" bestFit="1" customWidth="1"/>
    <col min="773" max="774" width="12.6640625" style="1" customWidth="1"/>
    <col min="775" max="775" width="7.88671875" style="1" bestFit="1" customWidth="1"/>
    <col min="776" max="776" width="11" style="1" customWidth="1"/>
    <col min="777" max="1025" width="11.44140625" style="1"/>
    <col min="1026" max="1026" width="12.6640625" style="1" customWidth="1"/>
    <col min="1027" max="1027" width="60.6640625" style="1" customWidth="1"/>
    <col min="1028" max="1028" width="5.33203125" style="1" bestFit="1" customWidth="1"/>
    <col min="1029" max="1030" width="12.6640625" style="1" customWidth="1"/>
    <col min="1031" max="1031" width="7.88671875" style="1" bestFit="1" customWidth="1"/>
    <col min="1032" max="1032" width="11" style="1" customWidth="1"/>
    <col min="1033" max="1281" width="11.44140625" style="1"/>
    <col min="1282" max="1282" width="12.6640625" style="1" customWidth="1"/>
    <col min="1283" max="1283" width="60.6640625" style="1" customWidth="1"/>
    <col min="1284" max="1284" width="5.33203125" style="1" bestFit="1" customWidth="1"/>
    <col min="1285" max="1286" width="12.6640625" style="1" customWidth="1"/>
    <col min="1287" max="1287" width="7.88671875" style="1" bestFit="1" customWidth="1"/>
    <col min="1288" max="1288" width="11" style="1" customWidth="1"/>
    <col min="1289" max="1537" width="11.44140625" style="1"/>
    <col min="1538" max="1538" width="12.6640625" style="1" customWidth="1"/>
    <col min="1539" max="1539" width="60.6640625" style="1" customWidth="1"/>
    <col min="1540" max="1540" width="5.33203125" style="1" bestFit="1" customWidth="1"/>
    <col min="1541" max="1542" width="12.6640625" style="1" customWidth="1"/>
    <col min="1543" max="1543" width="7.88671875" style="1" bestFit="1" customWidth="1"/>
    <col min="1544" max="1544" width="11" style="1" customWidth="1"/>
    <col min="1545" max="1793" width="11.44140625" style="1"/>
    <col min="1794" max="1794" width="12.6640625" style="1" customWidth="1"/>
    <col min="1795" max="1795" width="60.6640625" style="1" customWidth="1"/>
    <col min="1796" max="1796" width="5.33203125" style="1" bestFit="1" customWidth="1"/>
    <col min="1797" max="1798" width="12.6640625" style="1" customWidth="1"/>
    <col min="1799" max="1799" width="7.88671875" style="1" bestFit="1" customWidth="1"/>
    <col min="1800" max="1800" width="11" style="1" customWidth="1"/>
    <col min="1801" max="2049" width="11.44140625" style="1"/>
    <col min="2050" max="2050" width="12.6640625" style="1" customWidth="1"/>
    <col min="2051" max="2051" width="60.6640625" style="1" customWidth="1"/>
    <col min="2052" max="2052" width="5.33203125" style="1" bestFit="1" customWidth="1"/>
    <col min="2053" max="2054" width="12.6640625" style="1" customWidth="1"/>
    <col min="2055" max="2055" width="7.88671875" style="1" bestFit="1" customWidth="1"/>
    <col min="2056" max="2056" width="11" style="1" customWidth="1"/>
    <col min="2057" max="2305" width="11.44140625" style="1"/>
    <col min="2306" max="2306" width="12.6640625" style="1" customWidth="1"/>
    <col min="2307" max="2307" width="60.6640625" style="1" customWidth="1"/>
    <col min="2308" max="2308" width="5.33203125" style="1" bestFit="1" customWidth="1"/>
    <col min="2309" max="2310" width="12.6640625" style="1" customWidth="1"/>
    <col min="2311" max="2311" width="7.88671875" style="1" bestFit="1" customWidth="1"/>
    <col min="2312" max="2312" width="11" style="1" customWidth="1"/>
    <col min="2313" max="2561" width="11.44140625" style="1"/>
    <col min="2562" max="2562" width="12.6640625" style="1" customWidth="1"/>
    <col min="2563" max="2563" width="60.6640625" style="1" customWidth="1"/>
    <col min="2564" max="2564" width="5.33203125" style="1" bestFit="1" customWidth="1"/>
    <col min="2565" max="2566" width="12.6640625" style="1" customWidth="1"/>
    <col min="2567" max="2567" width="7.88671875" style="1" bestFit="1" customWidth="1"/>
    <col min="2568" max="2568" width="11" style="1" customWidth="1"/>
    <col min="2569" max="2817" width="11.44140625" style="1"/>
    <col min="2818" max="2818" width="12.6640625" style="1" customWidth="1"/>
    <col min="2819" max="2819" width="60.6640625" style="1" customWidth="1"/>
    <col min="2820" max="2820" width="5.33203125" style="1" bestFit="1" customWidth="1"/>
    <col min="2821" max="2822" width="12.6640625" style="1" customWidth="1"/>
    <col min="2823" max="2823" width="7.88671875" style="1" bestFit="1" customWidth="1"/>
    <col min="2824" max="2824" width="11" style="1" customWidth="1"/>
    <col min="2825" max="3073" width="11.44140625" style="1"/>
    <col min="3074" max="3074" width="12.6640625" style="1" customWidth="1"/>
    <col min="3075" max="3075" width="60.6640625" style="1" customWidth="1"/>
    <col min="3076" max="3076" width="5.33203125" style="1" bestFit="1" customWidth="1"/>
    <col min="3077" max="3078" width="12.6640625" style="1" customWidth="1"/>
    <col min="3079" max="3079" width="7.88671875" style="1" bestFit="1" customWidth="1"/>
    <col min="3080" max="3080" width="11" style="1" customWidth="1"/>
    <col min="3081" max="3329" width="11.44140625" style="1"/>
    <col min="3330" max="3330" width="12.6640625" style="1" customWidth="1"/>
    <col min="3331" max="3331" width="60.6640625" style="1" customWidth="1"/>
    <col min="3332" max="3332" width="5.33203125" style="1" bestFit="1" customWidth="1"/>
    <col min="3333" max="3334" width="12.6640625" style="1" customWidth="1"/>
    <col min="3335" max="3335" width="7.88671875" style="1" bestFit="1" customWidth="1"/>
    <col min="3336" max="3336" width="11" style="1" customWidth="1"/>
    <col min="3337" max="3585" width="11.44140625" style="1"/>
    <col min="3586" max="3586" width="12.6640625" style="1" customWidth="1"/>
    <col min="3587" max="3587" width="60.6640625" style="1" customWidth="1"/>
    <col min="3588" max="3588" width="5.33203125" style="1" bestFit="1" customWidth="1"/>
    <col min="3589" max="3590" width="12.6640625" style="1" customWidth="1"/>
    <col min="3591" max="3591" width="7.88671875" style="1" bestFit="1" customWidth="1"/>
    <col min="3592" max="3592" width="11" style="1" customWidth="1"/>
    <col min="3593" max="3841" width="11.44140625" style="1"/>
    <col min="3842" max="3842" width="12.6640625" style="1" customWidth="1"/>
    <col min="3843" max="3843" width="60.6640625" style="1" customWidth="1"/>
    <col min="3844" max="3844" width="5.33203125" style="1" bestFit="1" customWidth="1"/>
    <col min="3845" max="3846" width="12.6640625" style="1" customWidth="1"/>
    <col min="3847" max="3847" width="7.88671875" style="1" bestFit="1" customWidth="1"/>
    <col min="3848" max="3848" width="11" style="1" customWidth="1"/>
    <col min="3849" max="4097" width="11.44140625" style="1"/>
    <col min="4098" max="4098" width="12.6640625" style="1" customWidth="1"/>
    <col min="4099" max="4099" width="60.6640625" style="1" customWidth="1"/>
    <col min="4100" max="4100" width="5.33203125" style="1" bestFit="1" customWidth="1"/>
    <col min="4101" max="4102" width="12.6640625" style="1" customWidth="1"/>
    <col min="4103" max="4103" width="7.88671875" style="1" bestFit="1" customWidth="1"/>
    <col min="4104" max="4104" width="11" style="1" customWidth="1"/>
    <col min="4105" max="4353" width="11.44140625" style="1"/>
    <col min="4354" max="4354" width="12.6640625" style="1" customWidth="1"/>
    <col min="4355" max="4355" width="60.6640625" style="1" customWidth="1"/>
    <col min="4356" max="4356" width="5.33203125" style="1" bestFit="1" customWidth="1"/>
    <col min="4357" max="4358" width="12.6640625" style="1" customWidth="1"/>
    <col min="4359" max="4359" width="7.88671875" style="1" bestFit="1" customWidth="1"/>
    <col min="4360" max="4360" width="11" style="1" customWidth="1"/>
    <col min="4361" max="4609" width="11.44140625" style="1"/>
    <col min="4610" max="4610" width="12.6640625" style="1" customWidth="1"/>
    <col min="4611" max="4611" width="60.6640625" style="1" customWidth="1"/>
    <col min="4612" max="4612" width="5.33203125" style="1" bestFit="1" customWidth="1"/>
    <col min="4613" max="4614" width="12.6640625" style="1" customWidth="1"/>
    <col min="4615" max="4615" width="7.88671875" style="1" bestFit="1" customWidth="1"/>
    <col min="4616" max="4616" width="11" style="1" customWidth="1"/>
    <col min="4617" max="4865" width="11.44140625" style="1"/>
    <col min="4866" max="4866" width="12.6640625" style="1" customWidth="1"/>
    <col min="4867" max="4867" width="60.6640625" style="1" customWidth="1"/>
    <col min="4868" max="4868" width="5.33203125" style="1" bestFit="1" customWidth="1"/>
    <col min="4869" max="4870" width="12.6640625" style="1" customWidth="1"/>
    <col min="4871" max="4871" width="7.88671875" style="1" bestFit="1" customWidth="1"/>
    <col min="4872" max="4872" width="11" style="1" customWidth="1"/>
    <col min="4873" max="5121" width="11.44140625" style="1"/>
    <col min="5122" max="5122" width="12.6640625" style="1" customWidth="1"/>
    <col min="5123" max="5123" width="60.6640625" style="1" customWidth="1"/>
    <col min="5124" max="5124" width="5.33203125" style="1" bestFit="1" customWidth="1"/>
    <col min="5125" max="5126" width="12.6640625" style="1" customWidth="1"/>
    <col min="5127" max="5127" width="7.88671875" style="1" bestFit="1" customWidth="1"/>
    <col min="5128" max="5128" width="11" style="1" customWidth="1"/>
    <col min="5129" max="5377" width="11.44140625" style="1"/>
    <col min="5378" max="5378" width="12.6640625" style="1" customWidth="1"/>
    <col min="5379" max="5379" width="60.6640625" style="1" customWidth="1"/>
    <col min="5380" max="5380" width="5.33203125" style="1" bestFit="1" customWidth="1"/>
    <col min="5381" max="5382" width="12.6640625" style="1" customWidth="1"/>
    <col min="5383" max="5383" width="7.88671875" style="1" bestFit="1" customWidth="1"/>
    <col min="5384" max="5384" width="11" style="1" customWidth="1"/>
    <col min="5385" max="5633" width="11.44140625" style="1"/>
    <col min="5634" max="5634" width="12.6640625" style="1" customWidth="1"/>
    <col min="5635" max="5635" width="60.6640625" style="1" customWidth="1"/>
    <col min="5636" max="5636" width="5.33203125" style="1" bestFit="1" customWidth="1"/>
    <col min="5637" max="5638" width="12.6640625" style="1" customWidth="1"/>
    <col min="5639" max="5639" width="7.88671875" style="1" bestFit="1" customWidth="1"/>
    <col min="5640" max="5640" width="11" style="1" customWidth="1"/>
    <col min="5641" max="5889" width="11.44140625" style="1"/>
    <col min="5890" max="5890" width="12.6640625" style="1" customWidth="1"/>
    <col min="5891" max="5891" width="60.6640625" style="1" customWidth="1"/>
    <col min="5892" max="5892" width="5.33203125" style="1" bestFit="1" customWidth="1"/>
    <col min="5893" max="5894" width="12.6640625" style="1" customWidth="1"/>
    <col min="5895" max="5895" width="7.88671875" style="1" bestFit="1" customWidth="1"/>
    <col min="5896" max="5896" width="11" style="1" customWidth="1"/>
    <col min="5897" max="6145" width="11.44140625" style="1"/>
    <col min="6146" max="6146" width="12.6640625" style="1" customWidth="1"/>
    <col min="6147" max="6147" width="60.6640625" style="1" customWidth="1"/>
    <col min="6148" max="6148" width="5.33203125" style="1" bestFit="1" customWidth="1"/>
    <col min="6149" max="6150" width="12.6640625" style="1" customWidth="1"/>
    <col min="6151" max="6151" width="7.88671875" style="1" bestFit="1" customWidth="1"/>
    <col min="6152" max="6152" width="11" style="1" customWidth="1"/>
    <col min="6153" max="6401" width="11.44140625" style="1"/>
    <col min="6402" max="6402" width="12.6640625" style="1" customWidth="1"/>
    <col min="6403" max="6403" width="60.6640625" style="1" customWidth="1"/>
    <col min="6404" max="6404" width="5.33203125" style="1" bestFit="1" customWidth="1"/>
    <col min="6405" max="6406" width="12.6640625" style="1" customWidth="1"/>
    <col min="6407" max="6407" width="7.88671875" style="1" bestFit="1" customWidth="1"/>
    <col min="6408" max="6408" width="11" style="1" customWidth="1"/>
    <col min="6409" max="6657" width="11.44140625" style="1"/>
    <col min="6658" max="6658" width="12.6640625" style="1" customWidth="1"/>
    <col min="6659" max="6659" width="60.6640625" style="1" customWidth="1"/>
    <col min="6660" max="6660" width="5.33203125" style="1" bestFit="1" customWidth="1"/>
    <col min="6661" max="6662" width="12.6640625" style="1" customWidth="1"/>
    <col min="6663" max="6663" width="7.88671875" style="1" bestFit="1" customWidth="1"/>
    <col min="6664" max="6664" width="11" style="1" customWidth="1"/>
    <col min="6665" max="6913" width="11.44140625" style="1"/>
    <col min="6914" max="6914" width="12.6640625" style="1" customWidth="1"/>
    <col min="6915" max="6915" width="60.6640625" style="1" customWidth="1"/>
    <col min="6916" max="6916" width="5.33203125" style="1" bestFit="1" customWidth="1"/>
    <col min="6917" max="6918" width="12.6640625" style="1" customWidth="1"/>
    <col min="6919" max="6919" width="7.88671875" style="1" bestFit="1" customWidth="1"/>
    <col min="6920" max="6920" width="11" style="1" customWidth="1"/>
    <col min="6921" max="7169" width="11.44140625" style="1"/>
    <col min="7170" max="7170" width="12.6640625" style="1" customWidth="1"/>
    <col min="7171" max="7171" width="60.6640625" style="1" customWidth="1"/>
    <col min="7172" max="7172" width="5.33203125" style="1" bestFit="1" customWidth="1"/>
    <col min="7173" max="7174" width="12.6640625" style="1" customWidth="1"/>
    <col min="7175" max="7175" width="7.88671875" style="1" bestFit="1" customWidth="1"/>
    <col min="7176" max="7176" width="11" style="1" customWidth="1"/>
    <col min="7177" max="7425" width="11.44140625" style="1"/>
    <col min="7426" max="7426" width="12.6640625" style="1" customWidth="1"/>
    <col min="7427" max="7427" width="60.6640625" style="1" customWidth="1"/>
    <col min="7428" max="7428" width="5.33203125" style="1" bestFit="1" customWidth="1"/>
    <col min="7429" max="7430" width="12.6640625" style="1" customWidth="1"/>
    <col min="7431" max="7431" width="7.88671875" style="1" bestFit="1" customWidth="1"/>
    <col min="7432" max="7432" width="11" style="1" customWidth="1"/>
    <col min="7433" max="7681" width="11.44140625" style="1"/>
    <col min="7682" max="7682" width="12.6640625" style="1" customWidth="1"/>
    <col min="7683" max="7683" width="60.6640625" style="1" customWidth="1"/>
    <col min="7684" max="7684" width="5.33203125" style="1" bestFit="1" customWidth="1"/>
    <col min="7685" max="7686" width="12.6640625" style="1" customWidth="1"/>
    <col min="7687" max="7687" width="7.88671875" style="1" bestFit="1" customWidth="1"/>
    <col min="7688" max="7688" width="11" style="1" customWidth="1"/>
    <col min="7689" max="7937" width="11.44140625" style="1"/>
    <col min="7938" max="7938" width="12.6640625" style="1" customWidth="1"/>
    <col min="7939" max="7939" width="60.6640625" style="1" customWidth="1"/>
    <col min="7940" max="7940" width="5.33203125" style="1" bestFit="1" customWidth="1"/>
    <col min="7941" max="7942" width="12.6640625" style="1" customWidth="1"/>
    <col min="7943" max="7943" width="7.88671875" style="1" bestFit="1" customWidth="1"/>
    <col min="7944" max="7944" width="11" style="1" customWidth="1"/>
    <col min="7945" max="8193" width="11.44140625" style="1"/>
    <col min="8194" max="8194" width="12.6640625" style="1" customWidth="1"/>
    <col min="8195" max="8195" width="60.6640625" style="1" customWidth="1"/>
    <col min="8196" max="8196" width="5.33203125" style="1" bestFit="1" customWidth="1"/>
    <col min="8197" max="8198" width="12.6640625" style="1" customWidth="1"/>
    <col min="8199" max="8199" width="7.88671875" style="1" bestFit="1" customWidth="1"/>
    <col min="8200" max="8200" width="11" style="1" customWidth="1"/>
    <col min="8201" max="8449" width="11.44140625" style="1"/>
    <col min="8450" max="8450" width="12.6640625" style="1" customWidth="1"/>
    <col min="8451" max="8451" width="60.6640625" style="1" customWidth="1"/>
    <col min="8452" max="8452" width="5.33203125" style="1" bestFit="1" customWidth="1"/>
    <col min="8453" max="8454" width="12.6640625" style="1" customWidth="1"/>
    <col min="8455" max="8455" width="7.88671875" style="1" bestFit="1" customWidth="1"/>
    <col min="8456" max="8456" width="11" style="1" customWidth="1"/>
    <col min="8457" max="8705" width="11.44140625" style="1"/>
    <col min="8706" max="8706" width="12.6640625" style="1" customWidth="1"/>
    <col min="8707" max="8707" width="60.6640625" style="1" customWidth="1"/>
    <col min="8708" max="8708" width="5.33203125" style="1" bestFit="1" customWidth="1"/>
    <col min="8709" max="8710" width="12.6640625" style="1" customWidth="1"/>
    <col min="8711" max="8711" width="7.88671875" style="1" bestFit="1" customWidth="1"/>
    <col min="8712" max="8712" width="11" style="1" customWidth="1"/>
    <col min="8713" max="8961" width="11.44140625" style="1"/>
    <col min="8962" max="8962" width="12.6640625" style="1" customWidth="1"/>
    <col min="8963" max="8963" width="60.6640625" style="1" customWidth="1"/>
    <col min="8964" max="8964" width="5.33203125" style="1" bestFit="1" customWidth="1"/>
    <col min="8965" max="8966" width="12.6640625" style="1" customWidth="1"/>
    <col min="8967" max="8967" width="7.88671875" style="1" bestFit="1" customWidth="1"/>
    <col min="8968" max="8968" width="11" style="1" customWidth="1"/>
    <col min="8969" max="9217" width="11.44140625" style="1"/>
    <col min="9218" max="9218" width="12.6640625" style="1" customWidth="1"/>
    <col min="9219" max="9219" width="60.6640625" style="1" customWidth="1"/>
    <col min="9220" max="9220" width="5.33203125" style="1" bestFit="1" customWidth="1"/>
    <col min="9221" max="9222" width="12.6640625" style="1" customWidth="1"/>
    <col min="9223" max="9223" width="7.88671875" style="1" bestFit="1" customWidth="1"/>
    <col min="9224" max="9224" width="11" style="1" customWidth="1"/>
    <col min="9225" max="9473" width="11.44140625" style="1"/>
    <col min="9474" max="9474" width="12.6640625" style="1" customWidth="1"/>
    <col min="9475" max="9475" width="60.6640625" style="1" customWidth="1"/>
    <col min="9476" max="9476" width="5.33203125" style="1" bestFit="1" customWidth="1"/>
    <col min="9477" max="9478" width="12.6640625" style="1" customWidth="1"/>
    <col min="9479" max="9479" width="7.88671875" style="1" bestFit="1" customWidth="1"/>
    <col min="9480" max="9480" width="11" style="1" customWidth="1"/>
    <col min="9481" max="9729" width="11.44140625" style="1"/>
    <col min="9730" max="9730" width="12.6640625" style="1" customWidth="1"/>
    <col min="9731" max="9731" width="60.6640625" style="1" customWidth="1"/>
    <col min="9732" max="9732" width="5.33203125" style="1" bestFit="1" customWidth="1"/>
    <col min="9733" max="9734" width="12.6640625" style="1" customWidth="1"/>
    <col min="9735" max="9735" width="7.88671875" style="1" bestFit="1" customWidth="1"/>
    <col min="9736" max="9736" width="11" style="1" customWidth="1"/>
    <col min="9737" max="9985" width="11.44140625" style="1"/>
    <col min="9986" max="9986" width="12.6640625" style="1" customWidth="1"/>
    <col min="9987" max="9987" width="60.6640625" style="1" customWidth="1"/>
    <col min="9988" max="9988" width="5.33203125" style="1" bestFit="1" customWidth="1"/>
    <col min="9989" max="9990" width="12.6640625" style="1" customWidth="1"/>
    <col min="9991" max="9991" width="7.88671875" style="1" bestFit="1" customWidth="1"/>
    <col min="9992" max="9992" width="11" style="1" customWidth="1"/>
    <col min="9993" max="10241" width="11.44140625" style="1"/>
    <col min="10242" max="10242" width="12.6640625" style="1" customWidth="1"/>
    <col min="10243" max="10243" width="60.6640625" style="1" customWidth="1"/>
    <col min="10244" max="10244" width="5.33203125" style="1" bestFit="1" customWidth="1"/>
    <col min="10245" max="10246" width="12.6640625" style="1" customWidth="1"/>
    <col min="10247" max="10247" width="7.88671875" style="1" bestFit="1" customWidth="1"/>
    <col min="10248" max="10248" width="11" style="1" customWidth="1"/>
    <col min="10249" max="10497" width="11.44140625" style="1"/>
    <col min="10498" max="10498" width="12.6640625" style="1" customWidth="1"/>
    <col min="10499" max="10499" width="60.6640625" style="1" customWidth="1"/>
    <col min="10500" max="10500" width="5.33203125" style="1" bestFit="1" customWidth="1"/>
    <col min="10501" max="10502" width="12.6640625" style="1" customWidth="1"/>
    <col min="10503" max="10503" width="7.88671875" style="1" bestFit="1" customWidth="1"/>
    <col min="10504" max="10504" width="11" style="1" customWidth="1"/>
    <col min="10505" max="10753" width="11.44140625" style="1"/>
    <col min="10754" max="10754" width="12.6640625" style="1" customWidth="1"/>
    <col min="10755" max="10755" width="60.6640625" style="1" customWidth="1"/>
    <col min="10756" max="10756" width="5.33203125" style="1" bestFit="1" customWidth="1"/>
    <col min="10757" max="10758" width="12.6640625" style="1" customWidth="1"/>
    <col min="10759" max="10759" width="7.88671875" style="1" bestFit="1" customWidth="1"/>
    <col min="10760" max="10760" width="11" style="1" customWidth="1"/>
    <col min="10761" max="11009" width="11.44140625" style="1"/>
    <col min="11010" max="11010" width="12.6640625" style="1" customWidth="1"/>
    <col min="11011" max="11011" width="60.6640625" style="1" customWidth="1"/>
    <col min="11012" max="11012" width="5.33203125" style="1" bestFit="1" customWidth="1"/>
    <col min="11013" max="11014" width="12.6640625" style="1" customWidth="1"/>
    <col min="11015" max="11015" width="7.88671875" style="1" bestFit="1" customWidth="1"/>
    <col min="11016" max="11016" width="11" style="1" customWidth="1"/>
    <col min="11017" max="11265" width="11.44140625" style="1"/>
    <col min="11266" max="11266" width="12.6640625" style="1" customWidth="1"/>
    <col min="11267" max="11267" width="60.6640625" style="1" customWidth="1"/>
    <col min="11268" max="11268" width="5.33203125" style="1" bestFit="1" customWidth="1"/>
    <col min="11269" max="11270" width="12.6640625" style="1" customWidth="1"/>
    <col min="11271" max="11271" width="7.88671875" style="1" bestFit="1" customWidth="1"/>
    <col min="11272" max="11272" width="11" style="1" customWidth="1"/>
    <col min="11273" max="11521" width="11.44140625" style="1"/>
    <col min="11522" max="11522" width="12.6640625" style="1" customWidth="1"/>
    <col min="11523" max="11523" width="60.6640625" style="1" customWidth="1"/>
    <col min="11524" max="11524" width="5.33203125" style="1" bestFit="1" customWidth="1"/>
    <col min="11525" max="11526" width="12.6640625" style="1" customWidth="1"/>
    <col min="11527" max="11527" width="7.88671875" style="1" bestFit="1" customWidth="1"/>
    <col min="11528" max="11528" width="11" style="1" customWidth="1"/>
    <col min="11529" max="11777" width="11.44140625" style="1"/>
    <col min="11778" max="11778" width="12.6640625" style="1" customWidth="1"/>
    <col min="11779" max="11779" width="60.6640625" style="1" customWidth="1"/>
    <col min="11780" max="11780" width="5.33203125" style="1" bestFit="1" customWidth="1"/>
    <col min="11781" max="11782" width="12.6640625" style="1" customWidth="1"/>
    <col min="11783" max="11783" width="7.88671875" style="1" bestFit="1" customWidth="1"/>
    <col min="11784" max="11784" width="11" style="1" customWidth="1"/>
    <col min="11785" max="12033" width="11.44140625" style="1"/>
    <col min="12034" max="12034" width="12.6640625" style="1" customWidth="1"/>
    <col min="12035" max="12035" width="60.6640625" style="1" customWidth="1"/>
    <col min="12036" max="12036" width="5.33203125" style="1" bestFit="1" customWidth="1"/>
    <col min="12037" max="12038" width="12.6640625" style="1" customWidth="1"/>
    <col min="12039" max="12039" width="7.88671875" style="1" bestFit="1" customWidth="1"/>
    <col min="12040" max="12040" width="11" style="1" customWidth="1"/>
    <col min="12041" max="12289" width="11.44140625" style="1"/>
    <col min="12290" max="12290" width="12.6640625" style="1" customWidth="1"/>
    <col min="12291" max="12291" width="60.6640625" style="1" customWidth="1"/>
    <col min="12292" max="12292" width="5.33203125" style="1" bestFit="1" customWidth="1"/>
    <col min="12293" max="12294" width="12.6640625" style="1" customWidth="1"/>
    <col min="12295" max="12295" width="7.88671875" style="1" bestFit="1" customWidth="1"/>
    <col min="12296" max="12296" width="11" style="1" customWidth="1"/>
    <col min="12297" max="12545" width="11.44140625" style="1"/>
    <col min="12546" max="12546" width="12.6640625" style="1" customWidth="1"/>
    <col min="12547" max="12547" width="60.6640625" style="1" customWidth="1"/>
    <col min="12548" max="12548" width="5.33203125" style="1" bestFit="1" customWidth="1"/>
    <col min="12549" max="12550" width="12.6640625" style="1" customWidth="1"/>
    <col min="12551" max="12551" width="7.88671875" style="1" bestFit="1" customWidth="1"/>
    <col min="12552" max="12552" width="11" style="1" customWidth="1"/>
    <col min="12553" max="12801" width="11.44140625" style="1"/>
    <col min="12802" max="12802" width="12.6640625" style="1" customWidth="1"/>
    <col min="12803" max="12803" width="60.6640625" style="1" customWidth="1"/>
    <col min="12804" max="12804" width="5.33203125" style="1" bestFit="1" customWidth="1"/>
    <col min="12805" max="12806" width="12.6640625" style="1" customWidth="1"/>
    <col min="12807" max="12807" width="7.88671875" style="1" bestFit="1" customWidth="1"/>
    <col min="12808" max="12808" width="11" style="1" customWidth="1"/>
    <col min="12809" max="13057" width="11.44140625" style="1"/>
    <col min="13058" max="13058" width="12.6640625" style="1" customWidth="1"/>
    <col min="13059" max="13059" width="60.6640625" style="1" customWidth="1"/>
    <col min="13060" max="13060" width="5.33203125" style="1" bestFit="1" customWidth="1"/>
    <col min="13061" max="13062" width="12.6640625" style="1" customWidth="1"/>
    <col min="13063" max="13063" width="7.88671875" style="1" bestFit="1" customWidth="1"/>
    <col min="13064" max="13064" width="11" style="1" customWidth="1"/>
    <col min="13065" max="13313" width="11.44140625" style="1"/>
    <col min="13314" max="13314" width="12.6640625" style="1" customWidth="1"/>
    <col min="13315" max="13315" width="60.6640625" style="1" customWidth="1"/>
    <col min="13316" max="13316" width="5.33203125" style="1" bestFit="1" customWidth="1"/>
    <col min="13317" max="13318" width="12.6640625" style="1" customWidth="1"/>
    <col min="13319" max="13319" width="7.88671875" style="1" bestFit="1" customWidth="1"/>
    <col min="13320" max="13320" width="11" style="1" customWidth="1"/>
    <col min="13321" max="13569" width="11.44140625" style="1"/>
    <col min="13570" max="13570" width="12.6640625" style="1" customWidth="1"/>
    <col min="13571" max="13571" width="60.6640625" style="1" customWidth="1"/>
    <col min="13572" max="13572" width="5.33203125" style="1" bestFit="1" customWidth="1"/>
    <col min="13573" max="13574" width="12.6640625" style="1" customWidth="1"/>
    <col min="13575" max="13575" width="7.88671875" style="1" bestFit="1" customWidth="1"/>
    <col min="13576" max="13576" width="11" style="1" customWidth="1"/>
    <col min="13577" max="13825" width="11.44140625" style="1"/>
    <col min="13826" max="13826" width="12.6640625" style="1" customWidth="1"/>
    <col min="13827" max="13827" width="60.6640625" style="1" customWidth="1"/>
    <col min="13828" max="13828" width="5.33203125" style="1" bestFit="1" customWidth="1"/>
    <col min="13829" max="13830" width="12.6640625" style="1" customWidth="1"/>
    <col min="13831" max="13831" width="7.88671875" style="1" bestFit="1" customWidth="1"/>
    <col min="13832" max="13832" width="11" style="1" customWidth="1"/>
    <col min="13833" max="14081" width="11.44140625" style="1"/>
    <col min="14082" max="14082" width="12.6640625" style="1" customWidth="1"/>
    <col min="14083" max="14083" width="60.6640625" style="1" customWidth="1"/>
    <col min="14084" max="14084" width="5.33203125" style="1" bestFit="1" customWidth="1"/>
    <col min="14085" max="14086" width="12.6640625" style="1" customWidth="1"/>
    <col min="14087" max="14087" width="7.88671875" style="1" bestFit="1" customWidth="1"/>
    <col min="14088" max="14088" width="11" style="1" customWidth="1"/>
    <col min="14089" max="14337" width="11.44140625" style="1"/>
    <col min="14338" max="14338" width="12.6640625" style="1" customWidth="1"/>
    <col min="14339" max="14339" width="60.6640625" style="1" customWidth="1"/>
    <col min="14340" max="14340" width="5.33203125" style="1" bestFit="1" customWidth="1"/>
    <col min="14341" max="14342" width="12.6640625" style="1" customWidth="1"/>
    <col min="14343" max="14343" width="7.88671875" style="1" bestFit="1" customWidth="1"/>
    <col min="14344" max="14344" width="11" style="1" customWidth="1"/>
    <col min="14345" max="14593" width="11.44140625" style="1"/>
    <col min="14594" max="14594" width="12.6640625" style="1" customWidth="1"/>
    <col min="14595" max="14595" width="60.6640625" style="1" customWidth="1"/>
    <col min="14596" max="14596" width="5.33203125" style="1" bestFit="1" customWidth="1"/>
    <col min="14597" max="14598" width="12.6640625" style="1" customWidth="1"/>
    <col min="14599" max="14599" width="7.88671875" style="1" bestFit="1" customWidth="1"/>
    <col min="14600" max="14600" width="11" style="1" customWidth="1"/>
    <col min="14601" max="14849" width="11.44140625" style="1"/>
    <col min="14850" max="14850" width="12.6640625" style="1" customWidth="1"/>
    <col min="14851" max="14851" width="60.6640625" style="1" customWidth="1"/>
    <col min="14852" max="14852" width="5.33203125" style="1" bestFit="1" customWidth="1"/>
    <col min="14853" max="14854" width="12.6640625" style="1" customWidth="1"/>
    <col min="14855" max="14855" width="7.88671875" style="1" bestFit="1" customWidth="1"/>
    <col min="14856" max="14856" width="11" style="1" customWidth="1"/>
    <col min="14857" max="15105" width="11.44140625" style="1"/>
    <col min="15106" max="15106" width="12.6640625" style="1" customWidth="1"/>
    <col min="15107" max="15107" width="60.6640625" style="1" customWidth="1"/>
    <col min="15108" max="15108" width="5.33203125" style="1" bestFit="1" customWidth="1"/>
    <col min="15109" max="15110" width="12.6640625" style="1" customWidth="1"/>
    <col min="15111" max="15111" width="7.88671875" style="1" bestFit="1" customWidth="1"/>
    <col min="15112" max="15112" width="11" style="1" customWidth="1"/>
    <col min="15113" max="15361" width="11.44140625" style="1"/>
    <col min="15362" max="15362" width="12.6640625" style="1" customWidth="1"/>
    <col min="15363" max="15363" width="60.6640625" style="1" customWidth="1"/>
    <col min="15364" max="15364" width="5.33203125" style="1" bestFit="1" customWidth="1"/>
    <col min="15365" max="15366" width="12.6640625" style="1" customWidth="1"/>
    <col min="15367" max="15367" width="7.88671875" style="1" bestFit="1" customWidth="1"/>
    <col min="15368" max="15368" width="11" style="1" customWidth="1"/>
    <col min="15369" max="15617" width="11.44140625" style="1"/>
    <col min="15618" max="15618" width="12.6640625" style="1" customWidth="1"/>
    <col min="15619" max="15619" width="60.6640625" style="1" customWidth="1"/>
    <col min="15620" max="15620" width="5.33203125" style="1" bestFit="1" customWidth="1"/>
    <col min="15621" max="15622" width="12.6640625" style="1" customWidth="1"/>
    <col min="15623" max="15623" width="7.88671875" style="1" bestFit="1" customWidth="1"/>
    <col min="15624" max="15624" width="11" style="1" customWidth="1"/>
    <col min="15625" max="15873" width="11.44140625" style="1"/>
    <col min="15874" max="15874" width="12.6640625" style="1" customWidth="1"/>
    <col min="15875" max="15875" width="60.6640625" style="1" customWidth="1"/>
    <col min="15876" max="15876" width="5.33203125" style="1" bestFit="1" customWidth="1"/>
    <col min="15877" max="15878" width="12.6640625" style="1" customWidth="1"/>
    <col min="15879" max="15879" width="7.88671875" style="1" bestFit="1" customWidth="1"/>
    <col min="15880" max="15880" width="11" style="1" customWidth="1"/>
    <col min="15881" max="16129" width="11.44140625" style="1"/>
    <col min="16130" max="16130" width="12.6640625" style="1" customWidth="1"/>
    <col min="16131" max="16131" width="60.6640625" style="1" customWidth="1"/>
    <col min="16132" max="16132" width="5.33203125" style="1" bestFit="1" customWidth="1"/>
    <col min="16133" max="16134" width="12.6640625" style="1" customWidth="1"/>
    <col min="16135" max="16135" width="7.88671875" style="1" bestFit="1" customWidth="1"/>
    <col min="16136" max="16136" width="11" style="1" customWidth="1"/>
    <col min="16137" max="16384" width="11.44140625" style="1"/>
  </cols>
  <sheetData>
    <row r="2" spans="1:8" x14ac:dyDescent="0.25">
      <c r="A2" s="5" t="s">
        <v>12</v>
      </c>
      <c r="B2" s="6"/>
      <c r="C2" s="6"/>
      <c r="D2" s="6" t="s">
        <v>13</v>
      </c>
      <c r="E2" s="6"/>
      <c r="F2" s="6"/>
      <c r="G2" s="6"/>
      <c r="H2" s="7"/>
    </row>
    <row r="3" spans="1:8" x14ac:dyDescent="0.25">
      <c r="A3" s="5" t="s">
        <v>14</v>
      </c>
      <c r="B3" s="6"/>
      <c r="C3" s="6"/>
      <c r="D3" s="6" t="s">
        <v>15</v>
      </c>
      <c r="E3" s="6"/>
      <c r="F3" s="6"/>
      <c r="G3" s="6"/>
      <c r="H3" s="7"/>
    </row>
    <row r="4" spans="1:8" x14ac:dyDescent="0.25">
      <c r="A4" s="5"/>
      <c r="B4" s="6"/>
      <c r="C4" s="6"/>
      <c r="D4" s="6"/>
      <c r="E4" s="6"/>
      <c r="F4" s="6"/>
      <c r="G4" s="6"/>
      <c r="H4" s="7"/>
    </row>
    <row r="5" spans="1:8" ht="18" x14ac:dyDescent="0.35">
      <c r="A5" s="64" t="s">
        <v>11</v>
      </c>
      <c r="B5" s="64"/>
      <c r="C5" s="64"/>
      <c r="D5" s="64"/>
      <c r="E5" s="64"/>
      <c r="F5" s="64"/>
      <c r="G5" s="64"/>
      <c r="H5" s="64"/>
    </row>
    <row r="6" spans="1:8" ht="13.8" thickBot="1" x14ac:dyDescent="0.3">
      <c r="A6" s="8"/>
      <c r="B6" s="9"/>
      <c r="C6" s="9"/>
      <c r="D6" s="9"/>
      <c r="E6" s="9"/>
      <c r="F6" s="9"/>
      <c r="G6" s="9"/>
      <c r="H6" s="10"/>
    </row>
    <row r="7" spans="1:8" ht="19.5" customHeight="1" x14ac:dyDescent="0.25">
      <c r="A7" s="71" t="s">
        <v>46</v>
      </c>
      <c r="B7" s="72"/>
      <c r="C7" s="73" t="s">
        <v>2</v>
      </c>
      <c r="D7" s="75" t="s">
        <v>5</v>
      </c>
      <c r="E7" s="77" t="s">
        <v>2</v>
      </c>
      <c r="F7" s="67" t="s">
        <v>6</v>
      </c>
      <c r="G7" s="67" t="s">
        <v>3</v>
      </c>
      <c r="H7" s="65" t="s">
        <v>4</v>
      </c>
    </row>
    <row r="8" spans="1:8" ht="13.8" thickBot="1" x14ac:dyDescent="0.3">
      <c r="A8" s="18"/>
      <c r="B8" s="19" t="s">
        <v>0</v>
      </c>
      <c r="C8" s="74"/>
      <c r="D8" s="76"/>
      <c r="E8" s="78"/>
      <c r="F8" s="68"/>
      <c r="G8" s="68"/>
      <c r="H8" s="66"/>
    </row>
    <row r="9" spans="1:8" ht="3.75" customHeight="1" x14ac:dyDescent="0.25">
      <c r="A9" s="20"/>
      <c r="B9" s="21"/>
      <c r="C9" s="22"/>
      <c r="D9" s="23"/>
      <c r="E9" s="24"/>
      <c r="F9" s="25"/>
      <c r="G9" s="26"/>
      <c r="H9" s="27"/>
    </row>
    <row r="10" spans="1:8" ht="15.6" x14ac:dyDescent="0.3">
      <c r="A10" s="28" t="s">
        <v>18</v>
      </c>
      <c r="B10" s="29" t="s">
        <v>45</v>
      </c>
      <c r="C10" s="30"/>
      <c r="D10" s="31"/>
      <c r="E10" s="32"/>
      <c r="F10" s="33"/>
      <c r="G10" s="34"/>
      <c r="H10" s="13"/>
    </row>
    <row r="11" spans="1:8" ht="12.75" customHeight="1" x14ac:dyDescent="0.25">
      <c r="A11" s="53">
        <v>3.1</v>
      </c>
      <c r="B11" s="50" t="s">
        <v>19</v>
      </c>
      <c r="C11" s="11"/>
      <c r="D11" s="15"/>
      <c r="E11" s="12"/>
      <c r="F11" s="12"/>
      <c r="G11" s="12"/>
      <c r="H11" s="13"/>
    </row>
    <row r="12" spans="1:8" ht="12.75" customHeight="1" x14ac:dyDescent="0.25">
      <c r="A12" s="54" t="s">
        <v>20</v>
      </c>
      <c r="B12" s="14" t="s">
        <v>21</v>
      </c>
      <c r="C12" s="11" t="s">
        <v>16</v>
      </c>
      <c r="D12" s="15">
        <v>141</v>
      </c>
      <c r="E12" s="12"/>
      <c r="F12" s="12"/>
      <c r="G12" s="12"/>
      <c r="H12" s="13">
        <f>+G12*D12</f>
        <v>0</v>
      </c>
    </row>
    <row r="13" spans="1:8" ht="12.75" customHeight="1" x14ac:dyDescent="0.25">
      <c r="A13" s="57" t="s">
        <v>24</v>
      </c>
      <c r="B13" s="14" t="s">
        <v>22</v>
      </c>
      <c r="C13" s="11" t="s">
        <v>16</v>
      </c>
      <c r="D13" s="15">
        <v>141</v>
      </c>
      <c r="E13" s="12"/>
      <c r="F13" s="12"/>
      <c r="G13" s="12"/>
      <c r="H13" s="13">
        <f>+G13*D13</f>
        <v>0</v>
      </c>
    </row>
    <row r="14" spans="1:8" ht="12.75" customHeight="1" x14ac:dyDescent="0.25">
      <c r="A14" s="57" t="s">
        <v>25</v>
      </c>
      <c r="B14" s="14" t="s">
        <v>23</v>
      </c>
      <c r="C14" s="11" t="s">
        <v>16</v>
      </c>
      <c r="D14" s="15">
        <v>141</v>
      </c>
      <c r="E14" s="12"/>
      <c r="F14" s="12"/>
      <c r="G14" s="12"/>
      <c r="H14" s="13">
        <f>+G14*D14</f>
        <v>0</v>
      </c>
    </row>
    <row r="15" spans="1:8" ht="12.75" customHeight="1" x14ac:dyDescent="0.25">
      <c r="A15" s="57" t="s">
        <v>26</v>
      </c>
      <c r="B15" s="14" t="s">
        <v>27</v>
      </c>
      <c r="C15" s="11" t="s">
        <v>16</v>
      </c>
      <c r="D15" s="15">
        <v>141</v>
      </c>
      <c r="E15" s="12"/>
      <c r="F15" s="12"/>
      <c r="G15" s="12"/>
      <c r="H15" s="13">
        <f>+G15*D15</f>
        <v>0</v>
      </c>
    </row>
    <row r="16" spans="1:8" ht="12.75" customHeight="1" x14ac:dyDescent="0.25">
      <c r="A16" s="58"/>
      <c r="B16" s="59" t="s">
        <v>40</v>
      </c>
      <c r="C16" s="11"/>
      <c r="D16" s="15"/>
      <c r="E16" s="60"/>
      <c r="F16" s="61"/>
      <c r="G16" s="62">
        <f>SUM(H11:H15)</f>
        <v>0</v>
      </c>
      <c r="H16" s="63"/>
    </row>
    <row r="17" spans="1:8" ht="12.75" customHeight="1" x14ac:dyDescent="0.25">
      <c r="A17" s="53">
        <v>3.2</v>
      </c>
      <c r="B17" s="50" t="s">
        <v>28</v>
      </c>
      <c r="C17" s="11" t="s">
        <v>39</v>
      </c>
      <c r="D17" s="15">
        <v>58</v>
      </c>
      <c r="E17" s="12"/>
      <c r="F17" s="12"/>
      <c r="G17" s="12"/>
      <c r="H17" s="13">
        <f>+G17*D17</f>
        <v>0</v>
      </c>
    </row>
    <row r="18" spans="1:8" ht="12.75" customHeight="1" x14ac:dyDescent="0.25">
      <c r="A18" s="53">
        <v>3.3</v>
      </c>
      <c r="B18" s="50" t="s">
        <v>29</v>
      </c>
      <c r="C18" s="11" t="s">
        <v>39</v>
      </c>
      <c r="D18" s="15">
        <v>13</v>
      </c>
      <c r="E18" s="12"/>
      <c r="F18" s="12"/>
      <c r="G18" s="12"/>
      <c r="H18" s="13">
        <f>+G18*D18</f>
        <v>0</v>
      </c>
    </row>
    <row r="19" spans="1:8" ht="12.75" customHeight="1" x14ac:dyDescent="0.25">
      <c r="A19" s="53">
        <v>3.4</v>
      </c>
      <c r="B19" s="50" t="s">
        <v>30</v>
      </c>
      <c r="C19" s="11" t="s">
        <v>16</v>
      </c>
      <c r="D19" s="15">
        <v>9</v>
      </c>
      <c r="E19" s="12"/>
      <c r="F19" s="12"/>
      <c r="G19" s="12"/>
      <c r="H19" s="13">
        <f>+G19*D19</f>
        <v>0</v>
      </c>
    </row>
    <row r="20" spans="1:8" ht="12.75" customHeight="1" x14ac:dyDescent="0.25">
      <c r="A20" s="53">
        <v>3.5</v>
      </c>
      <c r="B20" s="50" t="s">
        <v>42</v>
      </c>
      <c r="C20" s="11" t="s">
        <v>39</v>
      </c>
      <c r="D20" s="15">
        <v>45.3</v>
      </c>
      <c r="E20" s="12"/>
      <c r="F20" s="12"/>
      <c r="G20" s="12"/>
      <c r="H20" s="13">
        <f>+G20*D20</f>
        <v>0</v>
      </c>
    </row>
    <row r="21" spans="1:8" ht="12.75" customHeight="1" x14ac:dyDescent="0.25">
      <c r="A21" s="53">
        <v>3.6</v>
      </c>
      <c r="B21" s="50" t="s">
        <v>31</v>
      </c>
      <c r="C21" s="35"/>
      <c r="D21" s="37"/>
      <c r="E21" s="51"/>
      <c r="F21" s="51"/>
      <c r="G21" s="51"/>
      <c r="H21" s="36"/>
    </row>
    <row r="22" spans="1:8" ht="12.75" customHeight="1" x14ac:dyDescent="0.25">
      <c r="A22" s="54"/>
      <c r="B22" s="14" t="s">
        <v>31</v>
      </c>
      <c r="C22" s="11" t="s">
        <v>39</v>
      </c>
      <c r="D22" s="15">
        <v>8</v>
      </c>
      <c r="E22" s="12"/>
      <c r="F22" s="12"/>
      <c r="G22" s="12"/>
      <c r="H22" s="13">
        <f>+G22*D22</f>
        <v>0</v>
      </c>
    </row>
    <row r="23" spans="1:8" ht="12.75" customHeight="1" x14ac:dyDescent="0.25">
      <c r="A23" s="54"/>
      <c r="B23" s="14" t="s">
        <v>32</v>
      </c>
      <c r="C23" s="11" t="s">
        <v>2</v>
      </c>
      <c r="D23" s="15">
        <v>2</v>
      </c>
      <c r="E23" s="12"/>
      <c r="F23" s="12"/>
      <c r="G23" s="12"/>
      <c r="H23" s="13">
        <f>+G23*D23</f>
        <v>0</v>
      </c>
    </row>
    <row r="24" spans="1:8" ht="12.75" customHeight="1" x14ac:dyDescent="0.25">
      <c r="A24" s="58"/>
      <c r="B24" s="59" t="s">
        <v>41</v>
      </c>
      <c r="C24" s="11"/>
      <c r="D24" s="15"/>
      <c r="E24" s="60"/>
      <c r="F24" s="61"/>
      <c r="G24" s="62">
        <f>SUM(H22:H23)</f>
        <v>0</v>
      </c>
      <c r="H24" s="63"/>
    </row>
    <row r="25" spans="1:8" ht="12.75" customHeight="1" x14ac:dyDescent="0.25">
      <c r="A25" s="53">
        <v>3.7</v>
      </c>
      <c r="B25" s="50" t="s">
        <v>33</v>
      </c>
      <c r="C25" s="11" t="s">
        <v>39</v>
      </c>
      <c r="D25" s="15">
        <v>58</v>
      </c>
      <c r="E25" s="12"/>
      <c r="F25" s="12"/>
      <c r="G25" s="12"/>
      <c r="H25" s="13">
        <f t="shared" ref="H25:H32" si="0">+G25*D25</f>
        <v>0</v>
      </c>
    </row>
    <row r="26" spans="1:8" ht="12.75" customHeight="1" x14ac:dyDescent="0.25">
      <c r="A26" s="53">
        <v>3.8</v>
      </c>
      <c r="B26" s="50" t="s">
        <v>34</v>
      </c>
      <c r="C26" s="11" t="s">
        <v>2</v>
      </c>
      <c r="D26" s="56">
        <v>1</v>
      </c>
      <c r="E26" s="12"/>
      <c r="F26" s="12"/>
      <c r="G26" s="12"/>
      <c r="H26" s="13">
        <f t="shared" si="0"/>
        <v>0</v>
      </c>
    </row>
    <row r="27" spans="1:8" ht="12.75" customHeight="1" x14ac:dyDescent="0.25">
      <c r="A27" s="53">
        <v>3.9</v>
      </c>
      <c r="B27" s="50" t="s">
        <v>35</v>
      </c>
      <c r="C27" s="11" t="s">
        <v>2</v>
      </c>
      <c r="D27" s="56">
        <v>1</v>
      </c>
      <c r="E27" s="12"/>
      <c r="F27" s="12"/>
      <c r="G27" s="12"/>
      <c r="H27" s="13">
        <f t="shared" si="0"/>
        <v>0</v>
      </c>
    </row>
    <row r="28" spans="1:8" ht="12.75" customHeight="1" x14ac:dyDescent="0.25">
      <c r="A28" s="55">
        <v>3.1</v>
      </c>
      <c r="B28" s="50" t="s">
        <v>38</v>
      </c>
      <c r="C28" s="11" t="s">
        <v>2</v>
      </c>
      <c r="D28" s="56">
        <v>1</v>
      </c>
      <c r="E28" s="12"/>
      <c r="F28" s="12"/>
      <c r="G28" s="12"/>
      <c r="H28" s="13">
        <f t="shared" si="0"/>
        <v>0</v>
      </c>
    </row>
    <row r="29" spans="1:8" ht="12.75" customHeight="1" x14ac:dyDescent="0.25">
      <c r="A29" s="55">
        <v>3.11</v>
      </c>
      <c r="B29" s="50" t="s">
        <v>36</v>
      </c>
      <c r="C29" s="11" t="s">
        <v>39</v>
      </c>
      <c r="D29" s="56">
        <v>13</v>
      </c>
      <c r="E29" s="12"/>
      <c r="F29" s="12"/>
      <c r="G29" s="12"/>
      <c r="H29" s="13">
        <f t="shared" si="0"/>
        <v>0</v>
      </c>
    </row>
    <row r="30" spans="1:8" ht="12.75" customHeight="1" x14ac:dyDescent="0.25">
      <c r="A30" s="55">
        <v>3.12</v>
      </c>
      <c r="B30" s="50" t="s">
        <v>44</v>
      </c>
      <c r="C30" s="11" t="s">
        <v>39</v>
      </c>
      <c r="D30" s="15">
        <f>19</f>
        <v>19</v>
      </c>
      <c r="E30" s="12"/>
      <c r="F30" s="12"/>
      <c r="G30" s="12"/>
      <c r="H30" s="13">
        <f t="shared" si="0"/>
        <v>0</v>
      </c>
    </row>
    <row r="31" spans="1:8" ht="12.75" customHeight="1" x14ac:dyDescent="0.25">
      <c r="A31" s="55">
        <v>3.12</v>
      </c>
      <c r="B31" s="50" t="s">
        <v>37</v>
      </c>
      <c r="C31" s="11" t="s">
        <v>2</v>
      </c>
      <c r="D31" s="56">
        <v>1</v>
      </c>
      <c r="E31" s="12"/>
      <c r="F31" s="12"/>
      <c r="G31" s="12"/>
      <c r="H31" s="13">
        <f t="shared" si="0"/>
        <v>0</v>
      </c>
    </row>
    <row r="32" spans="1:8" ht="12.75" customHeight="1" thickBot="1" x14ac:dyDescent="0.3">
      <c r="A32" s="52"/>
      <c r="B32" s="50" t="s">
        <v>17</v>
      </c>
      <c r="C32" s="11" t="s">
        <v>7</v>
      </c>
      <c r="D32" s="16">
        <v>1</v>
      </c>
      <c r="E32" s="12"/>
      <c r="F32" s="12"/>
      <c r="G32" s="12"/>
      <c r="H32" s="13">
        <f t="shared" si="0"/>
        <v>0</v>
      </c>
    </row>
    <row r="33" spans="1:8" x14ac:dyDescent="0.25">
      <c r="A33" s="81" t="s">
        <v>43</v>
      </c>
      <c r="B33" s="82"/>
      <c r="C33" s="38"/>
      <c r="D33" s="38"/>
      <c r="E33" s="38"/>
      <c r="F33" s="39"/>
      <c r="G33" s="40"/>
      <c r="H33" s="41">
        <f>SUM(H10:H32)</f>
        <v>0</v>
      </c>
    </row>
    <row r="34" spans="1:8" x14ac:dyDescent="0.25">
      <c r="A34" s="79" t="s">
        <v>8</v>
      </c>
      <c r="B34" s="80"/>
      <c r="C34" s="42"/>
      <c r="D34" s="42"/>
      <c r="E34" s="42"/>
      <c r="F34" s="43"/>
      <c r="G34" s="44"/>
      <c r="H34" s="45">
        <f>+H33*20%</f>
        <v>0</v>
      </c>
    </row>
    <row r="35" spans="1:8" ht="13.8" thickBot="1" x14ac:dyDescent="0.3">
      <c r="A35" s="69" t="s">
        <v>1</v>
      </c>
      <c r="B35" s="70"/>
      <c r="C35" s="46"/>
      <c r="D35" s="46"/>
      <c r="E35" s="46"/>
      <c r="F35" s="47"/>
      <c r="G35" s="48"/>
      <c r="H35" s="49">
        <f>+H33+H34</f>
        <v>0</v>
      </c>
    </row>
    <row r="36" spans="1:8" x14ac:dyDescent="0.25">
      <c r="A36" s="17" t="s">
        <v>9</v>
      </c>
      <c r="B36" s="9"/>
      <c r="C36" s="9"/>
      <c r="D36" s="9"/>
      <c r="E36" s="9"/>
      <c r="F36" s="9"/>
      <c r="G36" s="9"/>
      <c r="H36" s="10"/>
    </row>
    <row r="37" spans="1:8" x14ac:dyDescent="0.25">
      <c r="A37" s="17" t="s">
        <v>10</v>
      </c>
      <c r="B37" s="9"/>
      <c r="C37" s="9"/>
      <c r="D37" s="9"/>
      <c r="E37" s="9"/>
      <c r="F37" s="9"/>
      <c r="G37" s="9"/>
      <c r="H37" s="10"/>
    </row>
    <row r="38" spans="1:8" x14ac:dyDescent="0.25">
      <c r="A38" s="17"/>
      <c r="B38" s="9"/>
      <c r="C38" s="9"/>
      <c r="D38" s="9"/>
      <c r="E38" s="9"/>
      <c r="F38" s="9"/>
      <c r="G38" s="9"/>
      <c r="H38" s="10"/>
    </row>
    <row r="39" spans="1:8" x14ac:dyDescent="0.25">
      <c r="A39" s="8"/>
      <c r="B39" s="9"/>
      <c r="C39" s="9"/>
      <c r="D39" s="9"/>
      <c r="E39" s="9"/>
      <c r="F39" s="9"/>
      <c r="G39" s="9"/>
      <c r="H39" s="10"/>
    </row>
    <row r="40" spans="1:8" x14ac:dyDescent="0.25">
      <c r="A40" s="8"/>
      <c r="B40" s="9"/>
    </row>
    <row r="50" spans="1:1" x14ac:dyDescent="0.25">
      <c r="A50" s="4"/>
    </row>
    <row r="51" spans="1:1" x14ac:dyDescent="0.25">
      <c r="A51" s="4"/>
    </row>
  </sheetData>
  <sheetProtection selectLockedCells="1" selectUnlockedCells="1"/>
  <mergeCells count="11">
    <mergeCell ref="A5:H5"/>
    <mergeCell ref="H7:H8"/>
    <mergeCell ref="F7:F8"/>
    <mergeCell ref="G7:G8"/>
    <mergeCell ref="A35:B35"/>
    <mergeCell ref="A7:B7"/>
    <mergeCell ref="C7:C8"/>
    <mergeCell ref="D7:D8"/>
    <mergeCell ref="E7:E8"/>
    <mergeCell ref="A34:B34"/>
    <mergeCell ref="A33:B33"/>
  </mergeCells>
  <phoneticPr fontId="7" type="noConversion"/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04-ETANCHEITE</vt:lpstr>
      <vt:lpstr>'LOT 04-ETANCHEITE'!Print_Area</vt:lpstr>
      <vt:lpstr>'LOT 04-ETANCHEITE'!Print_Titles</vt:lpstr>
      <vt:lpstr>'LOT 04-ETANCHEITE'!Zone_d_impression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2024-09-23T16:18:40Z</cp:lastPrinted>
  <dcterms:created xsi:type="dcterms:W3CDTF">2018-03-22T13:29:46Z</dcterms:created>
  <dcterms:modified xsi:type="dcterms:W3CDTF">2024-12-08T21:35:05Z</dcterms:modified>
</cp:coreProperties>
</file>