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tmp" ContentType="image/png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I:\BIELEC\Tertiaire Specifique\2444 - Réhab 6 bât d'hébergement à l'ENP Oissel - Xavier\DCE\additif octobre 2024\"/>
    </mc:Choice>
  </mc:AlternateContent>
  <xr:revisionPtr revIDLastSave="0" documentId="13_ncr:1_{13DE83CB-6E8F-435E-BA05-BA4596A203C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Feuil4" sheetId="4" r:id="rId1"/>
    <sheet name="Feuil1" sheetId="1" r:id="rId2"/>
  </sheets>
  <definedNames>
    <definedName name="_Toc124953428" localSheetId="1">Feuil1!#REF!</definedName>
    <definedName name="_xlnm.Print_Titles" localSheetId="1">Feuil1!$2:$2</definedName>
    <definedName name="_xlnm.Print_Area" localSheetId="1">Feuil1!$A$1:$V$188</definedName>
    <definedName name="_xlnm.Print_Area" localSheetId="0">Feuil4!$A$1:$I$60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166" i="1" l="1"/>
  <c r="P166" i="1"/>
  <c r="K166" i="1"/>
  <c r="F166" i="1"/>
  <c r="U165" i="1"/>
  <c r="P165" i="1"/>
  <c r="K165" i="1"/>
  <c r="F165" i="1"/>
  <c r="U168" i="1"/>
  <c r="P168" i="1"/>
  <c r="K168" i="1"/>
  <c r="F168" i="1"/>
  <c r="U167" i="1"/>
  <c r="P167" i="1"/>
  <c r="K167" i="1"/>
  <c r="F167" i="1"/>
  <c r="U164" i="1"/>
  <c r="P164" i="1"/>
  <c r="K164" i="1"/>
  <c r="F164" i="1"/>
  <c r="F169" i="1" s="1"/>
  <c r="U163" i="1"/>
  <c r="U169" i="1" s="1"/>
  <c r="P163" i="1"/>
  <c r="K163" i="1"/>
  <c r="F163" i="1"/>
  <c r="U162" i="1"/>
  <c r="P162" i="1"/>
  <c r="K162" i="1"/>
  <c r="F162" i="1"/>
  <c r="U161" i="1"/>
  <c r="P161" i="1"/>
  <c r="K161" i="1"/>
  <c r="F161" i="1"/>
  <c r="U75" i="1"/>
  <c r="P75" i="1"/>
  <c r="K75" i="1"/>
  <c r="F75" i="1"/>
  <c r="U70" i="1"/>
  <c r="P70" i="1"/>
  <c r="K70" i="1"/>
  <c r="F70" i="1"/>
  <c r="U71" i="1"/>
  <c r="P71" i="1"/>
  <c r="K71" i="1"/>
  <c r="F71" i="1"/>
  <c r="U171" i="1"/>
  <c r="P171" i="1"/>
  <c r="U170" i="1"/>
  <c r="P170" i="1"/>
  <c r="U160" i="1"/>
  <c r="P160" i="1"/>
  <c r="U158" i="1"/>
  <c r="P158" i="1"/>
  <c r="U157" i="1"/>
  <c r="P157" i="1"/>
  <c r="U155" i="1"/>
  <c r="P155" i="1"/>
  <c r="U154" i="1"/>
  <c r="P154" i="1"/>
  <c r="U153" i="1"/>
  <c r="P153" i="1"/>
  <c r="U152" i="1"/>
  <c r="P152" i="1"/>
  <c r="U151" i="1"/>
  <c r="P151" i="1"/>
  <c r="U150" i="1"/>
  <c r="P150" i="1"/>
  <c r="U148" i="1"/>
  <c r="P148" i="1"/>
  <c r="U147" i="1"/>
  <c r="P147" i="1"/>
  <c r="U146" i="1"/>
  <c r="P146" i="1"/>
  <c r="U145" i="1"/>
  <c r="P145" i="1"/>
  <c r="U144" i="1"/>
  <c r="P144" i="1"/>
  <c r="U143" i="1"/>
  <c r="P143" i="1"/>
  <c r="U142" i="1"/>
  <c r="P142" i="1"/>
  <c r="U139" i="1"/>
  <c r="P139" i="1"/>
  <c r="U138" i="1"/>
  <c r="P138" i="1"/>
  <c r="U137" i="1"/>
  <c r="P137" i="1"/>
  <c r="U136" i="1"/>
  <c r="P136" i="1"/>
  <c r="U135" i="1"/>
  <c r="P135" i="1"/>
  <c r="U134" i="1"/>
  <c r="P134" i="1"/>
  <c r="U133" i="1"/>
  <c r="P133" i="1"/>
  <c r="U132" i="1"/>
  <c r="P132" i="1"/>
  <c r="U131" i="1"/>
  <c r="P131" i="1"/>
  <c r="U129" i="1"/>
  <c r="P129" i="1"/>
  <c r="U128" i="1"/>
  <c r="P128" i="1"/>
  <c r="U127" i="1"/>
  <c r="P127" i="1"/>
  <c r="U126" i="1"/>
  <c r="P126" i="1"/>
  <c r="U125" i="1"/>
  <c r="P125" i="1"/>
  <c r="U124" i="1"/>
  <c r="P124" i="1"/>
  <c r="U123" i="1"/>
  <c r="P123" i="1"/>
  <c r="U122" i="1"/>
  <c r="P122" i="1"/>
  <c r="U121" i="1"/>
  <c r="P121" i="1"/>
  <c r="U120" i="1"/>
  <c r="P120" i="1"/>
  <c r="U119" i="1"/>
  <c r="P119" i="1"/>
  <c r="U118" i="1"/>
  <c r="P118" i="1"/>
  <c r="U117" i="1"/>
  <c r="P117" i="1"/>
  <c r="U116" i="1"/>
  <c r="P116" i="1"/>
  <c r="U115" i="1"/>
  <c r="P115" i="1"/>
  <c r="U114" i="1"/>
  <c r="P114" i="1"/>
  <c r="U113" i="1"/>
  <c r="P113" i="1"/>
  <c r="U112" i="1"/>
  <c r="P112" i="1"/>
  <c r="U111" i="1"/>
  <c r="P111" i="1"/>
  <c r="U110" i="1"/>
  <c r="P110" i="1"/>
  <c r="U109" i="1"/>
  <c r="P109" i="1"/>
  <c r="U108" i="1"/>
  <c r="P108" i="1"/>
  <c r="U107" i="1"/>
  <c r="P107" i="1"/>
  <c r="U106" i="1"/>
  <c r="P106" i="1"/>
  <c r="U105" i="1"/>
  <c r="P105" i="1"/>
  <c r="U104" i="1"/>
  <c r="P104" i="1"/>
  <c r="U103" i="1"/>
  <c r="P103" i="1"/>
  <c r="U102" i="1"/>
  <c r="P102" i="1"/>
  <c r="U101" i="1"/>
  <c r="P101" i="1"/>
  <c r="U100" i="1"/>
  <c r="P100" i="1"/>
  <c r="U98" i="1"/>
  <c r="P98" i="1"/>
  <c r="U97" i="1"/>
  <c r="P97" i="1"/>
  <c r="U96" i="1"/>
  <c r="P96" i="1"/>
  <c r="U95" i="1"/>
  <c r="P95" i="1"/>
  <c r="U94" i="1"/>
  <c r="P94" i="1"/>
  <c r="U93" i="1"/>
  <c r="P93" i="1"/>
  <c r="U92" i="1"/>
  <c r="P92" i="1"/>
  <c r="U90" i="1"/>
  <c r="P90" i="1"/>
  <c r="U89" i="1"/>
  <c r="P89" i="1"/>
  <c r="U88" i="1"/>
  <c r="P88" i="1"/>
  <c r="U87" i="1"/>
  <c r="P87" i="1"/>
  <c r="U86" i="1"/>
  <c r="P86" i="1"/>
  <c r="U85" i="1"/>
  <c r="P85" i="1"/>
  <c r="U84" i="1"/>
  <c r="P84" i="1"/>
  <c r="U82" i="1"/>
  <c r="P82" i="1"/>
  <c r="U81" i="1"/>
  <c r="P81" i="1"/>
  <c r="U80" i="1"/>
  <c r="P80" i="1"/>
  <c r="U79" i="1"/>
  <c r="P79" i="1"/>
  <c r="U78" i="1"/>
  <c r="P78" i="1"/>
  <c r="U76" i="1"/>
  <c r="P76" i="1"/>
  <c r="U74" i="1"/>
  <c r="P74" i="1"/>
  <c r="U73" i="1"/>
  <c r="P73" i="1"/>
  <c r="P77" i="1" s="1"/>
  <c r="U72" i="1"/>
  <c r="P72" i="1"/>
  <c r="U68" i="1"/>
  <c r="P68" i="1"/>
  <c r="U67" i="1"/>
  <c r="P67" i="1"/>
  <c r="U66" i="1"/>
  <c r="P66" i="1"/>
  <c r="U65" i="1"/>
  <c r="P65" i="1"/>
  <c r="U64" i="1"/>
  <c r="P64" i="1"/>
  <c r="U63" i="1"/>
  <c r="P63" i="1"/>
  <c r="U61" i="1"/>
  <c r="P61" i="1"/>
  <c r="U60" i="1"/>
  <c r="P60" i="1"/>
  <c r="U59" i="1"/>
  <c r="P59" i="1"/>
  <c r="U58" i="1"/>
  <c r="P58" i="1"/>
  <c r="U57" i="1"/>
  <c r="P57" i="1"/>
  <c r="U55" i="1"/>
  <c r="P55" i="1"/>
  <c r="U54" i="1"/>
  <c r="P54" i="1"/>
  <c r="U53" i="1"/>
  <c r="P53" i="1"/>
  <c r="U52" i="1"/>
  <c r="P52" i="1"/>
  <c r="U51" i="1"/>
  <c r="P51" i="1"/>
  <c r="U49" i="1"/>
  <c r="P49" i="1"/>
  <c r="U48" i="1"/>
  <c r="P48" i="1"/>
  <c r="U47" i="1"/>
  <c r="P47" i="1"/>
  <c r="U46" i="1"/>
  <c r="P46" i="1"/>
  <c r="U45" i="1"/>
  <c r="P45" i="1"/>
  <c r="U44" i="1"/>
  <c r="P44" i="1"/>
  <c r="U42" i="1"/>
  <c r="P42" i="1"/>
  <c r="U41" i="1"/>
  <c r="P41" i="1"/>
  <c r="U40" i="1"/>
  <c r="P40" i="1"/>
  <c r="U39" i="1"/>
  <c r="P39" i="1"/>
  <c r="U38" i="1"/>
  <c r="P38" i="1"/>
  <c r="U37" i="1"/>
  <c r="P37" i="1"/>
  <c r="U36" i="1"/>
  <c r="P36" i="1"/>
  <c r="U35" i="1"/>
  <c r="P35" i="1"/>
  <c r="U34" i="1"/>
  <c r="P34" i="1"/>
  <c r="U33" i="1"/>
  <c r="P33" i="1"/>
  <c r="U32" i="1"/>
  <c r="P32" i="1"/>
  <c r="U31" i="1"/>
  <c r="P31" i="1"/>
  <c r="U30" i="1"/>
  <c r="P30" i="1"/>
  <c r="U28" i="1"/>
  <c r="P28" i="1"/>
  <c r="U27" i="1"/>
  <c r="P27" i="1"/>
  <c r="U26" i="1"/>
  <c r="P26" i="1"/>
  <c r="U25" i="1"/>
  <c r="P25" i="1"/>
  <c r="U24" i="1"/>
  <c r="P24" i="1"/>
  <c r="U23" i="1"/>
  <c r="P23" i="1"/>
  <c r="U22" i="1"/>
  <c r="P22" i="1"/>
  <c r="U21" i="1"/>
  <c r="P21" i="1"/>
  <c r="U20" i="1"/>
  <c r="P20" i="1"/>
  <c r="U19" i="1"/>
  <c r="P19" i="1"/>
  <c r="U18" i="1"/>
  <c r="P18" i="1"/>
  <c r="U17" i="1"/>
  <c r="P17" i="1"/>
  <c r="U16" i="1"/>
  <c r="P16" i="1"/>
  <c r="U15" i="1"/>
  <c r="P15" i="1"/>
  <c r="U14" i="1"/>
  <c r="P14" i="1"/>
  <c r="U11" i="1"/>
  <c r="P11" i="1"/>
  <c r="K171" i="1"/>
  <c r="K170" i="1"/>
  <c r="K160" i="1"/>
  <c r="K158" i="1"/>
  <c r="K157" i="1"/>
  <c r="K155" i="1"/>
  <c r="K154" i="1"/>
  <c r="K153" i="1"/>
  <c r="K152" i="1"/>
  <c r="K151" i="1"/>
  <c r="K150" i="1"/>
  <c r="K148" i="1"/>
  <c r="K147" i="1"/>
  <c r="K146" i="1"/>
  <c r="K145" i="1"/>
  <c r="K144" i="1"/>
  <c r="K143" i="1"/>
  <c r="K142" i="1"/>
  <c r="K139" i="1"/>
  <c r="K138" i="1"/>
  <c r="K137" i="1"/>
  <c r="K136" i="1"/>
  <c r="K135" i="1"/>
  <c r="K134" i="1"/>
  <c r="K133" i="1"/>
  <c r="K132" i="1"/>
  <c r="K131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8" i="1"/>
  <c r="K97" i="1"/>
  <c r="K96" i="1"/>
  <c r="K95" i="1"/>
  <c r="K94" i="1"/>
  <c r="K93" i="1"/>
  <c r="K92" i="1"/>
  <c r="K90" i="1"/>
  <c r="K89" i="1"/>
  <c r="K88" i="1"/>
  <c r="K87" i="1"/>
  <c r="K86" i="1"/>
  <c r="K85" i="1"/>
  <c r="K84" i="1"/>
  <c r="K82" i="1"/>
  <c r="K81" i="1"/>
  <c r="K80" i="1"/>
  <c r="K79" i="1"/>
  <c r="K78" i="1"/>
  <c r="K76" i="1"/>
  <c r="K74" i="1"/>
  <c r="K73" i="1"/>
  <c r="K72" i="1"/>
  <c r="K68" i="1"/>
  <c r="K67" i="1"/>
  <c r="K66" i="1"/>
  <c r="K65" i="1"/>
  <c r="K64" i="1"/>
  <c r="K63" i="1"/>
  <c r="K61" i="1"/>
  <c r="K60" i="1"/>
  <c r="K59" i="1"/>
  <c r="K58" i="1"/>
  <c r="K57" i="1"/>
  <c r="K55" i="1"/>
  <c r="K54" i="1"/>
  <c r="K53" i="1"/>
  <c r="K52" i="1"/>
  <c r="K51" i="1"/>
  <c r="K49" i="1"/>
  <c r="K48" i="1"/>
  <c r="K47" i="1"/>
  <c r="K46" i="1"/>
  <c r="K45" i="1"/>
  <c r="K44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1" i="1"/>
  <c r="F154" i="1"/>
  <c r="F153" i="1"/>
  <c r="F145" i="1"/>
  <c r="F144" i="1"/>
  <c r="F143" i="1"/>
  <c r="F142" i="1"/>
  <c r="F136" i="1"/>
  <c r="F135" i="1"/>
  <c r="F157" i="1"/>
  <c r="F158" i="1"/>
  <c r="F155" i="1"/>
  <c r="F152" i="1"/>
  <c r="F151" i="1"/>
  <c r="F128" i="1"/>
  <c r="F127" i="1"/>
  <c r="F63" i="1"/>
  <c r="F148" i="1"/>
  <c r="F126" i="1"/>
  <c r="F125" i="1"/>
  <c r="F124" i="1"/>
  <c r="F123" i="1"/>
  <c r="F122" i="1"/>
  <c r="F121" i="1"/>
  <c r="F120" i="1"/>
  <c r="F119" i="1"/>
  <c r="F118" i="1"/>
  <c r="F117" i="1"/>
  <c r="F116" i="1"/>
  <c r="F132" i="1"/>
  <c r="F131" i="1"/>
  <c r="F129" i="1"/>
  <c r="F101" i="1"/>
  <c r="F100" i="1"/>
  <c r="F98" i="1"/>
  <c r="F93" i="1"/>
  <c r="F92" i="1"/>
  <c r="F90" i="1"/>
  <c r="F85" i="1"/>
  <c r="F84" i="1"/>
  <c r="F82" i="1"/>
  <c r="F79" i="1"/>
  <c r="F78" i="1"/>
  <c r="F76" i="1"/>
  <c r="F72" i="1"/>
  <c r="F68" i="1"/>
  <c r="F65" i="1"/>
  <c r="F64" i="1"/>
  <c r="F61" i="1"/>
  <c r="F58" i="1"/>
  <c r="F57" i="1"/>
  <c r="F55" i="1"/>
  <c r="F53" i="1"/>
  <c r="F52" i="1"/>
  <c r="F51" i="1"/>
  <c r="F49" i="1"/>
  <c r="F46" i="1"/>
  <c r="F41" i="1"/>
  <c r="F40" i="1"/>
  <c r="F39" i="1"/>
  <c r="F25" i="1"/>
  <c r="F24" i="1"/>
  <c r="F23" i="1"/>
  <c r="F22" i="1"/>
  <c r="F27" i="1"/>
  <c r="F26" i="1"/>
  <c r="K169" i="1" l="1"/>
  <c r="P169" i="1"/>
  <c r="K77" i="1"/>
  <c r="U77" i="1"/>
  <c r="P83" i="1"/>
  <c r="P99" i="1"/>
  <c r="P149" i="1"/>
  <c r="U91" i="1"/>
  <c r="U130" i="1"/>
  <c r="U149" i="1"/>
  <c r="U159" i="1"/>
  <c r="P130" i="1"/>
  <c r="P43" i="1"/>
  <c r="P50" i="1"/>
  <c r="P62" i="1"/>
  <c r="U43" i="1"/>
  <c r="U50" i="1"/>
  <c r="U62" i="1"/>
  <c r="F159" i="1"/>
  <c r="P29" i="1"/>
  <c r="P56" i="1"/>
  <c r="P69" i="1"/>
  <c r="P91" i="1"/>
  <c r="P159" i="1"/>
  <c r="U29" i="1"/>
  <c r="U56" i="1"/>
  <c r="U69" i="1"/>
  <c r="U173" i="1" s="1"/>
  <c r="U83" i="1"/>
  <c r="U99" i="1"/>
  <c r="K29" i="1"/>
  <c r="K56" i="1"/>
  <c r="K69" i="1"/>
  <c r="K149" i="1"/>
  <c r="K43" i="1"/>
  <c r="K62" i="1"/>
  <c r="K91" i="1"/>
  <c r="K130" i="1"/>
  <c r="K50" i="1"/>
  <c r="K83" i="1"/>
  <c r="K99" i="1"/>
  <c r="K159" i="1"/>
  <c r="F31" i="1"/>
  <c r="F30" i="1"/>
  <c r="F21" i="1"/>
  <c r="F20" i="1"/>
  <c r="F19" i="1"/>
  <c r="F18" i="1"/>
  <c r="F17" i="1"/>
  <c r="F47" i="1"/>
  <c r="F48" i="1"/>
  <c r="F54" i="1"/>
  <c r="F56" i="1" s="1"/>
  <c r="F59" i="1"/>
  <c r="F60" i="1"/>
  <c r="F66" i="1"/>
  <c r="F67" i="1"/>
  <c r="F73" i="1"/>
  <c r="F77" i="1" s="1"/>
  <c r="F74" i="1"/>
  <c r="F80" i="1"/>
  <c r="F81" i="1"/>
  <c r="F86" i="1"/>
  <c r="F87" i="1"/>
  <c r="F88" i="1"/>
  <c r="F89" i="1"/>
  <c r="F94" i="1"/>
  <c r="F95" i="1"/>
  <c r="F96" i="1"/>
  <c r="F97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33" i="1"/>
  <c r="F134" i="1"/>
  <c r="F137" i="1"/>
  <c r="F138" i="1"/>
  <c r="F139" i="1"/>
  <c r="F146" i="1"/>
  <c r="F147" i="1"/>
  <c r="F150" i="1"/>
  <c r="F160" i="1"/>
  <c r="F170" i="1"/>
  <c r="F171" i="1"/>
  <c r="F32" i="1"/>
  <c r="F33" i="1"/>
  <c r="F34" i="1"/>
  <c r="F35" i="1"/>
  <c r="F37" i="1"/>
  <c r="F36" i="1"/>
  <c r="F38" i="1"/>
  <c r="F42" i="1"/>
  <c r="F28" i="1"/>
  <c r="F11" i="1"/>
  <c r="F14" i="1"/>
  <c r="F15" i="1"/>
  <c r="F16" i="1"/>
  <c r="F44" i="1"/>
  <c r="F45" i="1"/>
  <c r="P173" i="1" l="1"/>
  <c r="K173" i="1"/>
  <c r="U181" i="1"/>
  <c r="U183" i="1" s="1"/>
  <c r="U185" i="1" s="1"/>
  <c r="F149" i="1"/>
  <c r="F130" i="1"/>
  <c r="F99" i="1"/>
  <c r="F91" i="1"/>
  <c r="F83" i="1"/>
  <c r="F69" i="1"/>
  <c r="F173" i="1" s="1"/>
  <c r="F62" i="1"/>
  <c r="F50" i="1"/>
  <c r="F43" i="1"/>
  <c r="F29" i="1"/>
  <c r="P181" i="1" l="1"/>
  <c r="P183" i="1" s="1"/>
  <c r="P185" i="1" s="1"/>
  <c r="K181" i="1"/>
  <c r="K183" i="1" s="1"/>
  <c r="K185" i="1" s="1"/>
  <c r="F181" i="1" l="1"/>
  <c r="F183" i="1" s="1"/>
  <c r="F185" i="1" s="1"/>
</calcChain>
</file>

<file path=xl/sharedStrings.xml><?xml version="1.0" encoding="utf-8"?>
<sst xmlns="http://schemas.openxmlformats.org/spreadsheetml/2006/main" count="443" uniqueCount="153">
  <si>
    <t>au CCTP</t>
  </si>
  <si>
    <t>conformément au CCTP</t>
  </si>
  <si>
    <t>NOTE GÉNÉRALE</t>
  </si>
  <si>
    <t>CCTP</t>
  </si>
  <si>
    <t>Montant Euros HT</t>
  </si>
  <si>
    <t>Prix unitaire Euros HT</t>
  </si>
  <si>
    <t>Qtés</t>
  </si>
  <si>
    <t>seront inclus dans les prix unitaires. Tous les ouvrages seront prévus en fourniture et pose.</t>
  </si>
  <si>
    <t xml:space="preserve">La valeur des frais divers, des travaux et fournitures accessoires sera incluse dans le prix forfaitaire. </t>
  </si>
  <si>
    <t>3.</t>
  </si>
  <si>
    <t>3.1</t>
  </si>
  <si>
    <t>Désignation</t>
  </si>
  <si>
    <t>N° Chap.</t>
  </si>
  <si>
    <t>3.2</t>
  </si>
  <si>
    <t>conformes au CCTP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</si>
  <si>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</si>
  <si>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</si>
  <si>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</si>
  <si>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</si>
  <si>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</si>
  <si>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</si>
  <si>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</si>
  <si>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</si>
  <si>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</si>
  <si>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3.11.2</t>
  </si>
  <si>
    <t>3.11.3</t>
  </si>
  <si>
    <t>ens</t>
  </si>
  <si>
    <t>unité de mesure</t>
  </si>
  <si>
    <t>ml</t>
  </si>
  <si>
    <t>Sous-total Chap. 3.1</t>
  </si>
  <si>
    <t>Sous-total Chap. 3.2</t>
  </si>
  <si>
    <t>Sous-total Chap. 3.3</t>
  </si>
  <si>
    <t>Sous-total Chap. 3.4</t>
  </si>
  <si>
    <t>Sous-total Chap. 3.5</t>
  </si>
  <si>
    <t>Sous-total Chap. 3.6</t>
  </si>
  <si>
    <t>Sous-total Chap. 3.7</t>
  </si>
  <si>
    <t>Sous-total Chap. 3.8</t>
  </si>
  <si>
    <t>Sous-total Chap. 3.9</t>
  </si>
  <si>
    <t>Sous-total Chap. 3.10</t>
  </si>
  <si>
    <t xml:space="preserve">L'ensemble des ouvrages sera exécuté suivant les normes, les documents techniques unifiés, leurs additifs </t>
  </si>
  <si>
    <t>et annexes, les règles d'exécution, les réglementations et les lois en vigueur. Les échafaudages et protections</t>
  </si>
  <si>
    <t>mes au CCTP</t>
  </si>
  <si>
    <t>RÉCAPTITULATIF</t>
  </si>
  <si>
    <t>pm</t>
  </si>
  <si>
    <t>3.11.4</t>
  </si>
  <si>
    <t>3.12</t>
  </si>
  <si>
    <t>Sous-total Chap. 3.12</t>
  </si>
  <si>
    <t>TOTAL CHAPITRE 3 H.T.</t>
  </si>
  <si>
    <t>DESCRIPTION DES OUVRAGES - LOCAUX HÉBERGEMENT</t>
  </si>
  <si>
    <t>Remise en conformité des équipements électriques des vides sanitaires</t>
  </si>
  <si>
    <t>L'entreprise devra se rendre sur site avant la remise de son offre pour se</t>
  </si>
  <si>
    <t>rendre compte des travaux qui seront nécessaires dans les vides sanitaires</t>
  </si>
  <si>
    <t>Repérage des câbles existants dans les vides sanitaires (tenant &amp; aboutis-</t>
  </si>
  <si>
    <t>sant) pour déterminer les câbles qui seront déposés ou remis en place</t>
  </si>
  <si>
    <t>des plafonds des vides sanitaires</t>
  </si>
  <si>
    <t>Fixation sur les murs des VS sur longueurs des câbles fibre optique dans</t>
  </si>
  <si>
    <t>les vides sanitaires</t>
  </si>
  <si>
    <t>Fourniture &amp; pose de chemins de câbles complémentaires si nécessaires</t>
  </si>
  <si>
    <t>compris mise à la terre</t>
  </si>
  <si>
    <t>Mise en place de boîtes de dérivation si nécessaires par rallongement des</t>
  </si>
  <si>
    <t>câbles conformément au CCTP</t>
  </si>
  <si>
    <t>3.2.1</t>
  </si>
  <si>
    <t>Surpresseur définitif</t>
  </si>
  <si>
    <t>Fourniture &amp; pose de câbles U 1000 R2V depuis le TGBT</t>
  </si>
  <si>
    <t>Fourniture  &amp; pose dans le TGBT, d'un disjoncteur conforme au CCTP</t>
  </si>
  <si>
    <t>Fourniture &amp; pose d'un combiné 20A tétrapolaire IP 205 série PAC</t>
  </si>
  <si>
    <t>Fourniture &amp; pose de tube IRL 3321 gris conforme au CCTP</t>
  </si>
  <si>
    <t>Fourniture &amp; pose d'un coffret de sécurité conforme au CCTP</t>
  </si>
  <si>
    <t>3.2.2</t>
  </si>
  <si>
    <t>Surpresseur provisoire</t>
  </si>
  <si>
    <t>chambres</t>
  </si>
  <si>
    <t xml:space="preserve">Remplacement des prises &amp; des commandes éclairages à l'entrée des </t>
  </si>
  <si>
    <t>Fourniture &amp; pose de prise de courant PC1 conforme au CCTP</t>
  </si>
  <si>
    <t>Fourniture &amp; pose de commande éclairage conforme au CCTP</t>
  </si>
  <si>
    <t>Adjonction des prises complémentaires dans les salles de bains des</t>
  </si>
  <si>
    <t>chambres collectives</t>
  </si>
  <si>
    <t>Remplacement des prises &amp; des commandes éclairages des circulations</t>
  </si>
  <si>
    <t>Mise à la terre des chemins de câbles Rdch / R+1 / R+2 des circulations</t>
  </si>
  <si>
    <t>Mise à la terre &amp; interconnexion de l'ensemble des chemins de câbles</t>
  </si>
  <si>
    <t>Fourniture &amp; pose de blocs type BR1 conformes au CCTP</t>
  </si>
  <si>
    <t>Alimentation des sèches-mains</t>
  </si>
  <si>
    <t>Alimentation des sèches-mains des sanitaires collectifs depuis les armoires</t>
  </si>
  <si>
    <t>de niveaux par câblage 3G2.5 conformément au CCTP</t>
  </si>
  <si>
    <t>Remplacement des éclairages des chambres</t>
  </si>
  <si>
    <t>Dépose de l'ensemble des éclairages des chambres pour remplacement</t>
  </si>
  <si>
    <t xml:space="preserve">par des dalles Led </t>
  </si>
  <si>
    <t>Fourniture &amp; pose d'appareils d'éclairage Réf. PE 30 conformes au CCTP</t>
  </si>
  <si>
    <t>Transformation des chambres simples en doubles</t>
  </si>
  <si>
    <t>Fourniture &amp; pose pour distribution terminale de goulottes PVC conformes</t>
  </si>
  <si>
    <t>Fourniture &amp; pose sur les goulottes, de prises de courant PC1 conformes</t>
  </si>
  <si>
    <t>Prestations complémentaires DZNUM INFO</t>
  </si>
  <si>
    <t>3.11.1</t>
  </si>
  <si>
    <t>Fourniture &amp; pose de postes informatiques conformes au CCTP</t>
  </si>
  <si>
    <t>Câblage des prises de courant électriques des postes informatiques depuis</t>
  </si>
  <si>
    <t>les armoires de niveau derrière des protections 16A mono conformes au</t>
  </si>
  <si>
    <t>Depuis les baies de brassage des divers bâtiments, liaisons par câbles</t>
  </si>
  <si>
    <t>Prises téléphones des circulations</t>
  </si>
  <si>
    <t>Fourniture &amp; pose de prises RJ45 dédiées pour les téléphones des circula-</t>
  </si>
  <si>
    <t>tions, compris fixation, repérage de la prise &amp; toutes sujétions</t>
  </si>
  <si>
    <t>Adjonction dans les baies existantes, d'un bandeau RJ45 pour les nouvelles</t>
  </si>
  <si>
    <t>prises RJ45</t>
  </si>
  <si>
    <t>Sous-total Chap. 3.11</t>
  </si>
  <si>
    <t>Prises WIFI des circulations</t>
  </si>
  <si>
    <t>Fourniture &amp; pose de prises RJ45 dédiées pour les bornes WIFI des circula-</t>
  </si>
  <si>
    <t>Sonorisation des circulations</t>
  </si>
  <si>
    <t xml:space="preserve">Raccordement des haut-parleurs sur les baies existantes au Rdch des </t>
  </si>
  <si>
    <t>bâtiments conformément au CCTP</t>
  </si>
  <si>
    <t>Neutralisation &amp; protection des têtes de détection SSI</t>
  </si>
  <si>
    <t>Avant le démarrage des travaux &amp; pour préserver les équipements sécurité</t>
  </si>
  <si>
    <t>incendie, neutralisation des têtes de détection des bâtiments</t>
  </si>
  <si>
    <t>têtes de détection des bâtiments conformément au CCTP</t>
  </si>
  <si>
    <t>les faux-plafonds, compris toutes sujétions conformément au CCTP</t>
  </si>
  <si>
    <t>Fixation des câbles existants trainant au sol par des lyves en sous face</t>
  </si>
  <si>
    <t xml:space="preserve">Remplacement des BAES des circulations  Rdch / R+1 / R+2 </t>
  </si>
  <si>
    <t>Poste informatique imprimante &amp; poste informatique hall</t>
  </si>
  <si>
    <t>Fourniture &amp; pose dans les circulations, de haut-parleurs encastrés confor-</t>
  </si>
  <si>
    <t>3.11.5</t>
  </si>
  <si>
    <t>Prises HDMI salles informatiques</t>
  </si>
  <si>
    <t>Fourniture &amp; pose de priss HDMI conformément au CCTP</t>
  </si>
  <si>
    <t>3.13</t>
  </si>
  <si>
    <t>Sous-total Chap. 3.13</t>
  </si>
  <si>
    <t xml:space="preserve">Remplacement des câbles d’alimentations existants des tourelles </t>
  </si>
  <si>
    <t>des bâtiments</t>
  </si>
  <si>
    <t xml:space="preserve">de désenfumage par du câblage CR1 avec raccordement vers le SSI </t>
  </si>
  <si>
    <t>Alimentations surpresseurs dans le bâtiment 13</t>
  </si>
  <si>
    <t>Remplacement des câbles d'alimentation des tourelles désenfumage</t>
  </si>
  <si>
    <t>Reprise de la fixation d'environ 50% du câblage des têtes de détection dans</t>
  </si>
  <si>
    <t>Avant le démarrage des travaux dépose des parties capteurs des têtes</t>
  </si>
  <si>
    <t>de détection des bâtiments</t>
  </si>
  <si>
    <t>incendie, mise en place de cache de protection sur les</t>
  </si>
  <si>
    <t>En fin de chantier, remise en place des parties capteurs des têtes</t>
  </si>
  <si>
    <t>En fin de chantier, remise en service de l'ensemble des équipements</t>
  </si>
  <si>
    <t>déposés durant les travaux</t>
  </si>
  <si>
    <t xml:space="preserve">Dépose des câbles d’alimentations existants des tourelles </t>
  </si>
  <si>
    <t>de désenfumage des bâtiments</t>
  </si>
  <si>
    <t>Bâtiment 10</t>
  </si>
  <si>
    <t>Bâtiment 12</t>
  </si>
  <si>
    <t>TOTAL CHAP. 3 H.T.</t>
  </si>
  <si>
    <t>TVA 20%</t>
  </si>
  <si>
    <t>TOTAL CHAP. 3 T.TC.</t>
  </si>
  <si>
    <t>TOTAL CHAP. 3 T.T.C</t>
  </si>
  <si>
    <t>Bâtiment 13</t>
  </si>
  <si>
    <t>Bâtiment 14</t>
  </si>
  <si>
    <r>
      <rPr>
        <b/>
        <sz val="8"/>
        <color theme="0"/>
        <rFont val="Tahoma"/>
        <family val="2"/>
      </rPr>
      <t>©</t>
    </r>
    <r>
      <rPr>
        <b/>
        <sz val="5"/>
        <color theme="0"/>
        <rFont val="Tahoma"/>
        <family val="2"/>
      </rPr>
      <t xml:space="preserve"> SAS BIELEC ECLA - NOVEMBRE 2024 : « Toute diffusion et reproduction interdite en dehors du présent dossier de consultation des entreprises » </t>
    </r>
  </si>
  <si>
    <t>PM</t>
  </si>
  <si>
    <t>Fourniture &amp; pose télécommande BR1 conformes au CCTP</t>
  </si>
  <si>
    <t>3.14</t>
  </si>
  <si>
    <t>Visiophonie infirmerie</t>
  </si>
  <si>
    <t>Sous-total Chap. 3.14</t>
  </si>
  <si>
    <t>Fourniture et pose d'une platine visiophonie pour l'infirmerie</t>
  </si>
  <si>
    <t>Création de liaisons entre la platine et le combiné infirmerie</t>
  </si>
  <si>
    <t>Fourniture et pose d'un combiné conformément au CCTP</t>
  </si>
  <si>
    <t>Alimentation ga^che et mise en place d'un bouton poussoir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</si>
</sst>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&quot;F&quot;;[Red]\-#,##0.00\ &quot;F&quot;"/>
  </numFmts>
  <fonts count="26" x14ac:knownFonts="1">
    <font>
      <sz val="10"/>
      <name val="Arial"/>
    </font>
    <font>
      <sz val="10"/>
      <name val="Calibri"/>
      <family val="2"/>
    </font>
    <font>
      <b/>
      <sz val="10"/>
      <name val="Calibri"/>
      <family val="2"/>
    </font>
    <font>
      <b/>
      <u/>
      <sz val="10"/>
      <name val="Calibri"/>
      <family val="2"/>
    </font>
    <font>
      <b/>
      <sz val="9"/>
      <name val="Calibri"/>
      <family val="2"/>
    </font>
    <font>
      <b/>
      <i/>
      <sz val="10"/>
      <name val="Calibri"/>
      <family val="2"/>
    </font>
    <font>
      <b/>
      <i/>
      <sz val="10"/>
      <color rgb="FFC00000"/>
      <name val="Calibri"/>
      <family val="2"/>
    </font>
    <font>
      <b/>
      <sz val="10"/>
      <color theme="0"/>
      <name val="Calibri"/>
      <family val="2"/>
    </font>
    <font>
      <sz val="10"/>
      <color theme="0"/>
      <name val="Calibri"/>
      <family val="2"/>
    </font>
    <font>
      <b/>
      <i/>
      <sz val="10"/>
      <color theme="0"/>
      <name val="Calibri"/>
      <family val="2"/>
    </font>
    <font>
      <b/>
      <i/>
      <sz val="9"/>
      <name val="Calibri"/>
      <family val="2"/>
    </font>
    <font>
      <i/>
      <sz val="10"/>
      <name val="Calibri"/>
      <family val="2"/>
    </font>
    <font>
      <i/>
      <sz val="12"/>
      <name val="Calibri"/>
      <family val="2"/>
    </font>
    <font>
      <b/>
      <sz val="12"/>
      <color theme="0"/>
      <name val="Calibri"/>
      <family val="2"/>
    </font>
    <font>
      <b/>
      <i/>
      <sz val="11"/>
      <color theme="0"/>
      <name val="Calibri"/>
      <family val="2"/>
    </font>
    <font>
      <b/>
      <i/>
      <sz val="9"/>
      <color theme="0"/>
      <name val="Calibri"/>
      <family val="2"/>
    </font>
    <font>
      <b/>
      <i/>
      <u/>
      <sz val="10"/>
      <color theme="0"/>
      <name val="Calibri"/>
      <family val="2"/>
    </font>
    <font>
      <b/>
      <sz val="8"/>
      <color theme="0"/>
      <name val="Tahoma"/>
      <family val="2"/>
    </font>
    <font>
      <b/>
      <sz val="5"/>
      <color theme="0"/>
      <name val="Tahoma"/>
      <family val="2"/>
    </font>
    <font>
      <b/>
      <sz val="9"/>
      <color theme="0"/>
      <name val="Tahoma"/>
      <family val="2"/>
    </font>
    <font>
      <b/>
      <i/>
      <sz val="20"/>
      <color theme="0"/>
      <name val="Calibri"/>
      <family val="2"/>
    </font>
    <font>
      <b/>
      <i/>
      <sz val="8.5"/>
      <name val="Calibri"/>
      <family val="2"/>
    </font>
    <font>
      <b/>
      <i/>
      <sz val="14"/>
      <color theme="0"/>
      <name val="Calibri"/>
      <family val="2"/>
    </font>
    <font>
      <b/>
      <i/>
      <sz val="12"/>
      <color theme="0"/>
      <name val="Calibri"/>
      <family val="2"/>
    </font>
    <font>
      <b/>
      <i/>
      <sz val="13"/>
      <color theme="0"/>
      <name val="Calibri"/>
      <family val="2"/>
    </font>
    <font>
      <sz val="13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 applyProtection="1">
      <alignment horizontal="right" vertical="center"/>
      <protection locked="0"/>
    </xf>
    <xf numFmtId="164" fontId="1" fillId="0" borderId="1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/>
    <xf numFmtId="0" fontId="4" fillId="0" borderId="0" xfId="0" applyFont="1" applyAlignment="1">
      <alignment horizontal="center" vertical="center"/>
    </xf>
    <xf numFmtId="0" fontId="1" fillId="0" borderId="8" xfId="0" applyFont="1" applyBorder="1" applyAlignment="1">
      <alignment vertical="center"/>
    </xf>
    <xf numFmtId="49" fontId="1" fillId="0" borderId="8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 applyProtection="1">
      <alignment horizontal="right" vertical="center"/>
      <protection locked="0"/>
    </xf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164" fontId="7" fillId="0" borderId="9" xfId="0" applyNumberFormat="1" applyFont="1" applyBorder="1" applyAlignment="1">
      <alignment horizontal="center" vertical="center" wrapText="1"/>
    </xf>
    <xf numFmtId="164" fontId="8" fillId="0" borderId="9" xfId="0" applyNumberFormat="1" applyFont="1" applyBorder="1" applyAlignment="1">
      <alignment horizontal="right" vertical="center"/>
    </xf>
    <xf numFmtId="164" fontId="8" fillId="0" borderId="0" xfId="0" applyNumberFormat="1" applyFont="1" applyAlignment="1">
      <alignment horizontal="right" vertical="center"/>
    </xf>
    <xf numFmtId="0" fontId="10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4" fontId="10" fillId="2" borderId="4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164" fontId="9" fillId="0" borderId="0" xfId="0" applyNumberFormat="1" applyFont="1" applyAlignment="1">
      <alignment horizontal="right" vertical="center"/>
    </xf>
    <xf numFmtId="164" fontId="9" fillId="3" borderId="10" xfId="0" applyNumberFormat="1" applyFont="1" applyFill="1" applyBorder="1" applyAlignment="1">
      <alignment horizontal="right" vertical="center"/>
    </xf>
    <xf numFmtId="0" fontId="16" fillId="3" borderId="2" xfId="0" applyFont="1" applyFill="1" applyBorder="1" applyAlignment="1">
      <alignment vertical="center"/>
    </xf>
    <xf numFmtId="0" fontId="15" fillId="3" borderId="1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164" fontId="9" fillId="3" borderId="4" xfId="0" applyNumberFormat="1" applyFont="1" applyFill="1" applyBorder="1" applyAlignment="1">
      <alignment horizontal="right" vertical="center"/>
    </xf>
    <xf numFmtId="0" fontId="6" fillId="0" borderId="18" xfId="0" applyFont="1" applyBorder="1" applyAlignment="1">
      <alignment vertical="center"/>
    </xf>
    <xf numFmtId="49" fontId="21" fillId="2" borderId="4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/>
    </xf>
    <xf numFmtId="49" fontId="11" fillId="0" borderId="1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vertical="center"/>
    </xf>
    <xf numFmtId="164" fontId="9" fillId="3" borderId="22" xfId="0" applyNumberFormat="1" applyFont="1" applyFill="1" applyBorder="1" applyAlignment="1">
      <alignment horizontal="right" vertical="center"/>
    </xf>
    <xf numFmtId="164" fontId="23" fillId="2" borderId="4" xfId="0" applyNumberFormat="1" applyFont="1" applyFill="1" applyBorder="1" applyAlignment="1">
      <alignment horizontal="right" vertical="center"/>
    </xf>
    <xf numFmtId="0" fontId="14" fillId="0" borderId="5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49" fontId="1" fillId="0" borderId="23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164" fontId="1" fillId="0" borderId="23" xfId="0" applyNumberFormat="1" applyFont="1" applyBorder="1" applyAlignment="1" applyProtection="1">
      <alignment horizontal="right" vertical="center"/>
      <protection locked="0"/>
    </xf>
    <xf numFmtId="164" fontId="1" fillId="0" borderId="23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 applyProtection="1">
      <alignment horizontal="right" vertical="center"/>
      <protection locked="0"/>
    </xf>
    <xf numFmtId="164" fontId="8" fillId="0" borderId="8" xfId="0" applyNumberFormat="1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64" fontId="1" fillId="0" borderId="9" xfId="0" applyNumberFormat="1" applyFont="1" applyBorder="1" applyAlignment="1">
      <alignment horizontal="right" vertical="center"/>
    </xf>
    <xf numFmtId="0" fontId="5" fillId="0" borderId="16" xfId="0" applyFont="1" applyBorder="1" applyAlignment="1">
      <alignment vertical="center"/>
    </xf>
    <xf numFmtId="164" fontId="9" fillId="3" borderId="24" xfId="0" applyNumberFormat="1" applyFont="1" applyFill="1" applyBorder="1" applyAlignment="1">
      <alignment horizontal="right" vertical="center"/>
    </xf>
    <xf numFmtId="0" fontId="22" fillId="0" borderId="5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164" fontId="24" fillId="3" borderId="4" xfId="0" applyNumberFormat="1" applyFont="1" applyFill="1" applyBorder="1" applyAlignment="1">
      <alignment horizontal="right" vertical="center"/>
    </xf>
    <xf numFmtId="0" fontId="25" fillId="0" borderId="0" xfId="0" applyFont="1" applyAlignment="1">
      <alignment vertical="center"/>
    </xf>
    <xf numFmtId="0" fontId="4" fillId="0" borderId="25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9" fillId="3" borderId="15" xfId="0" applyFont="1" applyFill="1" applyBorder="1" applyAlignment="1">
      <alignment horizontal="right" vertical="center"/>
    </xf>
    <xf numFmtId="0" fontId="9" fillId="3" borderId="16" xfId="0" applyFont="1" applyFill="1" applyBorder="1" applyAlignment="1">
      <alignment horizontal="right" vertical="center"/>
    </xf>
    <xf numFmtId="0" fontId="9" fillId="3" borderId="17" xfId="0" applyFont="1" applyFill="1" applyBorder="1" applyAlignment="1">
      <alignment horizontal="right" vertical="center"/>
    </xf>
    <xf numFmtId="0" fontId="9" fillId="3" borderId="11" xfId="0" applyFont="1" applyFill="1" applyBorder="1" applyAlignment="1">
      <alignment horizontal="right" vertical="center"/>
    </xf>
    <xf numFmtId="0" fontId="9" fillId="3" borderId="12" xfId="0" applyFont="1" applyFill="1" applyBorder="1" applyAlignment="1">
      <alignment horizontal="right" vertical="center"/>
    </xf>
    <xf numFmtId="0" fontId="9" fillId="3" borderId="14" xfId="0" applyFont="1" applyFill="1" applyBorder="1" applyAlignment="1">
      <alignment horizontal="right" vertical="center"/>
    </xf>
    <xf numFmtId="0" fontId="9" fillId="3" borderId="19" xfId="0" applyFont="1" applyFill="1" applyBorder="1" applyAlignment="1">
      <alignment horizontal="right" vertical="center"/>
    </xf>
    <xf numFmtId="0" fontId="9" fillId="3" borderId="20" xfId="0" applyFont="1" applyFill="1" applyBorder="1" applyAlignment="1">
      <alignment horizontal="right" vertical="center"/>
    </xf>
    <xf numFmtId="0" fontId="9" fillId="3" borderId="21" xfId="0" applyFont="1" applyFill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9" fillId="3" borderId="3" xfId="0" applyFont="1" applyFill="1" applyBorder="1" applyAlignment="1">
      <alignment horizontal="right" vertical="center"/>
    </xf>
    <xf numFmtId="0" fontId="9" fillId="3" borderId="7" xfId="0" applyFont="1" applyFill="1" applyBorder="1" applyAlignment="1">
      <alignment horizontal="right" vertical="center"/>
    </xf>
    <xf numFmtId="0" fontId="9" fillId="3" borderId="13" xfId="0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 wrapText="1"/>
    </xf>
    <xf numFmtId="165" fontId="19" fillId="2" borderId="0" xfId="0" applyNumberFormat="1" applyFont="1" applyFill="1" applyAlignment="1">
      <alignment horizontal="center" vertical="center" wrapText="1"/>
    </xf>
    <xf numFmtId="165" fontId="19" fillId="2" borderId="5" xfId="0" applyNumberFormat="1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14" fillId="3" borderId="0" xfId="0" applyFont="1" applyFill="1" applyAlignment="1">
      <alignment horizontal="left" vertical="center"/>
    </xf>
    <xf numFmtId="0" fontId="14" fillId="3" borderId="5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20" fillId="3" borderId="3" xfId="0" applyFont="1" applyFill="1" applyBorder="1" applyAlignment="1">
      <alignment horizontal="center" vertical="center"/>
    </xf>
    <xf numFmtId="0" fontId="20" fillId="3" borderId="7" xfId="0" applyFont="1" applyFill="1" applyBorder="1" applyAlignment="1">
      <alignment horizontal="center" vertical="center"/>
    </xf>
    <xf numFmtId="0" fontId="20" fillId="3" borderId="13" xfId="0" applyFont="1" applyFill="1" applyBorder="1" applyAlignment="1">
      <alignment horizontal="center" vertical="center"/>
    </xf>
    <xf numFmtId="0" fontId="24" fillId="3" borderId="3" xfId="0" applyFont="1" applyFill="1" applyBorder="1" applyAlignment="1">
      <alignment horizontal="center" vertical="center"/>
    </xf>
    <xf numFmtId="0" fontId="24" fillId="3" borderId="7" xfId="0" applyFont="1" applyFill="1" applyBorder="1" applyAlignment="1">
      <alignment horizontal="center" vertical="center"/>
    </xf>
    <xf numFmtId="0" fontId="24" fillId="3" borderId="13" xfId="0" applyFont="1" applyFill="1" applyBorder="1" applyAlignment="1">
      <alignment horizontal="center" vertical="center"/>
    </xf>
    <xf numFmtId="0" fontId="23" fillId="3" borderId="3" xfId="0" applyFont="1" applyFill="1" applyBorder="1" applyAlignment="1">
      <alignment horizontal="right" vertical="center"/>
    </xf>
    <xf numFmtId="0" fontId="23" fillId="3" borderId="7" xfId="0" applyFont="1" applyFill="1" applyBorder="1" applyAlignment="1">
      <alignment horizontal="right" vertical="center"/>
    </xf>
    <xf numFmtId="0" fontId="23" fillId="3" borderId="13" xfId="0" applyFont="1" applyFill="1" applyBorder="1" applyAlignment="1">
      <alignment horizontal="right" vertical="center"/>
    </xf>
    <xf numFmtId="0" fontId="23" fillId="2" borderId="3" xfId="0" applyFont="1" applyFill="1" applyBorder="1" applyAlignment="1">
      <alignment horizontal="right" vertical="center"/>
    </xf>
    <xf numFmtId="0" fontId="23" fillId="2" borderId="7" xfId="0" applyFont="1" applyFill="1" applyBorder="1" applyAlignment="1">
      <alignment horizontal="right" vertical="center"/>
    </xf>
    <xf numFmtId="0" fontId="23" fillId="2" borderId="13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253999</xdr:colOff>
      <xdr:row>0</xdr:row>
      <xdr:rowOff>63500</xdr:rowOff>
    </xdr:from>
    <xdr:to>
      <xdr:col>8</xdr:col>
      <xdr:colOff>476250</xdr:colOff>
      <xdr:row>59</xdr:row>
      <xdr:rowOff>59296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B238964-EA34-F146-758F-62E0494DA8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3999" y="63500"/>
          <a:ext cx="6318251" cy="93620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view="pageBreakPreview" zoomScale="60" zoomScaleNormal="100" workbookViewId="0">
      <selection activeCell="K34" sqref="K34"/>
    </sheetView>
  </sheetViews>
  <sheetFormatPr baseColWidth="10" defaultRowHeight="12.75" x14ac:dyDescent="0.2"/>
  <sheetData/>
  <printOptions horizontalCentered="1" verticalCentered="1"/>
  <pageMargins left="0" right="0" top="0" bottom="0" header="0.51181102362204722" footer="0.51181102362204722"/>
  <pageSetup paperSize="9" scale="8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85"/>
  <sheetViews>
    <sheetView showZeros="0" tabSelected="1" view="pageBreakPreview" topLeftCell="A35" zoomScale="120" zoomScaleNormal="100" zoomScaleSheetLayoutView="120" workbookViewId="0">
      <selection activeCell="T165" sqref="T165"/>
    </sheetView>
  </sheetViews>
  <sheetFormatPr baseColWidth="10" defaultColWidth="11.42578125" defaultRowHeight="14.1" customHeight="1" x14ac:dyDescent="0.2"/>
  <cols>
    <col min="1" max="1" width="5.5703125" style="14" customWidth="1"/>
    <col min="2" max="2" width="57.28515625" style="1" customWidth="1"/>
    <col min="3" max="3" width="6" style="2" customWidth="1"/>
    <col min="4" max="4" width="5" style="3" customWidth="1"/>
    <col min="5" max="5" width="12" style="11" customWidth="1"/>
    <col min="6" max="6" width="15.42578125" style="28" customWidth="1"/>
    <col min="7" max="7" width="0.42578125" style="1" customWidth="1"/>
    <col min="8" max="8" width="6" style="2" customWidth="1"/>
    <col min="9" max="9" width="5" style="3" customWidth="1"/>
    <col min="10" max="10" width="12" style="11" customWidth="1"/>
    <col min="11" max="11" width="15.42578125" style="28" customWidth="1"/>
    <col min="12" max="12" width="0.42578125" style="1" customWidth="1"/>
    <col min="13" max="13" width="6" style="2" customWidth="1"/>
    <col min="14" max="14" width="5" style="3" customWidth="1"/>
    <col min="15" max="15" width="12" style="11" customWidth="1"/>
    <col min="16" max="16" width="15.42578125" style="28" customWidth="1"/>
    <col min="17" max="17" width="0.42578125" style="1" customWidth="1"/>
    <col min="18" max="18" width="6" style="2" customWidth="1"/>
    <col min="19" max="19" width="5" style="3" customWidth="1"/>
    <col min="20" max="20" width="12" style="11" customWidth="1"/>
    <col min="21" max="21" width="15.42578125" style="28" customWidth="1"/>
    <col min="22" max="22" width="1.42578125" style="1" customWidth="1"/>
    <col min="23" max="16384" width="11.42578125" style="1"/>
  </cols>
  <sheetData>
    <row r="1" spans="1:21" ht="17.25" customHeight="1" x14ac:dyDescent="0.2">
      <c r="C1" s="84" t="s">
        <v>135</v>
      </c>
      <c r="D1" s="85"/>
      <c r="E1" s="85"/>
      <c r="F1" s="86"/>
      <c r="H1" s="84" t="s">
        <v>136</v>
      </c>
      <c r="I1" s="85"/>
      <c r="J1" s="85"/>
      <c r="K1" s="86"/>
      <c r="M1" s="84" t="s">
        <v>141</v>
      </c>
      <c r="N1" s="85"/>
      <c r="O1" s="85"/>
      <c r="P1" s="86"/>
      <c r="R1" s="84" t="s">
        <v>142</v>
      </c>
      <c r="S1" s="85"/>
      <c r="T1" s="85"/>
      <c r="U1" s="86"/>
    </row>
    <row r="2" spans="1:21" s="33" customFormat="1" ht="34.5" customHeight="1" x14ac:dyDescent="0.2">
      <c r="A2" s="29" t="s">
        <v>12</v>
      </c>
      <c r="B2" s="30" t="s">
        <v>11</v>
      </c>
      <c r="C2" s="44" t="s">
        <v>27</v>
      </c>
      <c r="D2" s="29" t="s">
        <v>6</v>
      </c>
      <c r="E2" s="31" t="s">
        <v>5</v>
      </c>
      <c r="F2" s="32" t="s">
        <v>4</v>
      </c>
      <c r="H2" s="44" t="s">
        <v>27</v>
      </c>
      <c r="I2" s="29" t="s">
        <v>6</v>
      </c>
      <c r="J2" s="31" t="s">
        <v>5</v>
      </c>
      <c r="K2" s="32" t="s">
        <v>4</v>
      </c>
      <c r="M2" s="44" t="s">
        <v>27</v>
      </c>
      <c r="N2" s="29" t="s">
        <v>6</v>
      </c>
      <c r="O2" s="31" t="s">
        <v>5</v>
      </c>
      <c r="P2" s="32" t="s">
        <v>4</v>
      </c>
      <c r="R2" s="44" t="s">
        <v>27</v>
      </c>
      <c r="S2" s="29" t="s">
        <v>6</v>
      </c>
      <c r="T2" s="31" t="s">
        <v>5</v>
      </c>
      <c r="U2" s="32" t="s">
        <v>4</v>
      </c>
    </row>
    <row r="3" spans="1:21" ht="6" customHeight="1" x14ac:dyDescent="0.2">
      <c r="A3" s="18"/>
      <c r="B3" s="19"/>
      <c r="C3" s="20"/>
      <c r="D3" s="21"/>
      <c r="E3" s="22"/>
      <c r="F3" s="26"/>
      <c r="H3" s="57"/>
      <c r="I3" s="21"/>
      <c r="J3" s="22"/>
      <c r="K3" s="26"/>
      <c r="M3" s="20"/>
      <c r="N3" s="21"/>
      <c r="O3" s="22"/>
      <c r="P3" s="26"/>
      <c r="R3" s="57"/>
      <c r="S3" s="21"/>
      <c r="T3" s="22"/>
      <c r="U3" s="26"/>
    </row>
    <row r="4" spans="1:21" s="34" customFormat="1" ht="12.75" customHeight="1" x14ac:dyDescent="0.2">
      <c r="A4" s="87" t="s">
        <v>2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9"/>
    </row>
    <row r="5" spans="1:21" s="33" customFormat="1" ht="12.75" customHeight="1" x14ac:dyDescent="0.2">
      <c r="A5" s="90" t="s">
        <v>8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2"/>
    </row>
    <row r="6" spans="1:21" s="33" customFormat="1" ht="12.75" customHeight="1" x14ac:dyDescent="0.2">
      <c r="A6" s="93" t="s">
        <v>39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5"/>
    </row>
    <row r="7" spans="1:21" s="33" customFormat="1" ht="12.75" customHeight="1" x14ac:dyDescent="0.2">
      <c r="A7" s="93" t="s">
        <v>40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5"/>
    </row>
    <row r="8" spans="1:21" s="33" customFormat="1" ht="12.75" customHeight="1" x14ac:dyDescent="0.2">
      <c r="A8" s="93" t="s">
        <v>7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5"/>
    </row>
    <row r="9" spans="1:21" ht="5.25" customHeight="1" x14ac:dyDescent="0.2">
      <c r="A9" s="96" t="s">
        <v>143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8"/>
    </row>
    <row r="10" spans="1:21" ht="12.75" x14ac:dyDescent="0.2">
      <c r="A10" s="96"/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8"/>
    </row>
    <row r="11" spans="1:21" ht="7.5" customHeight="1" x14ac:dyDescent="0.2">
      <c r="A11" s="12"/>
      <c r="B11" s="15"/>
      <c r="C11" s="16"/>
      <c r="D11" s="17"/>
      <c r="E11" s="23"/>
      <c r="F11" s="59" t="str">
        <f>IF(D11*E11&gt;0,D11*E11,"")</f>
        <v/>
      </c>
      <c r="H11" s="16"/>
      <c r="I11" s="17"/>
      <c r="J11" s="23"/>
      <c r="K11" s="59" t="str">
        <f>IF(I11*J11&gt;0,I11*J11,"")</f>
        <v/>
      </c>
      <c r="M11" s="16"/>
      <c r="N11" s="17"/>
      <c r="O11" s="23"/>
      <c r="P11" s="59" t="str">
        <f>IF(N11*O11&gt;0,N11*O11,"")</f>
        <v/>
      </c>
      <c r="R11" s="16"/>
      <c r="S11" s="17"/>
      <c r="T11" s="23"/>
      <c r="U11" s="27" t="str">
        <f>IF(S11*T11&gt;0,S11*T11,"")</f>
        <v/>
      </c>
    </row>
    <row r="12" spans="1:21" ht="18.75" customHeight="1" x14ac:dyDescent="0.2">
      <c r="A12" s="39" t="s">
        <v>9</v>
      </c>
      <c r="B12" s="99" t="s">
        <v>48</v>
      </c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100"/>
    </row>
    <row r="13" spans="1:21" ht="12" customHeight="1" x14ac:dyDescent="0.2">
      <c r="A13" s="8"/>
      <c r="B13" s="6"/>
      <c r="C13" s="4"/>
      <c r="D13" s="5"/>
      <c r="E13" s="9"/>
      <c r="F13" s="10"/>
      <c r="H13" s="4"/>
      <c r="I13" s="5"/>
      <c r="J13" s="9"/>
      <c r="K13" s="10"/>
      <c r="M13" s="4"/>
      <c r="N13" s="5"/>
      <c r="O13" s="9"/>
      <c r="P13" s="10"/>
      <c r="R13" s="4"/>
      <c r="S13" s="5"/>
      <c r="T13" s="9"/>
      <c r="U13" s="10"/>
    </row>
    <row r="14" spans="1:21" ht="12" customHeight="1" x14ac:dyDescent="0.2">
      <c r="A14" s="38" t="s">
        <v>10</v>
      </c>
      <c r="B14" s="37" t="s">
        <v>49</v>
      </c>
      <c r="C14" s="4"/>
      <c r="D14" s="5"/>
      <c r="E14" s="9"/>
      <c r="F14" s="10" t="str">
        <f>IF(D14*E14&gt;0,D14*E14,"")</f>
        <v/>
      </c>
      <c r="H14" s="4"/>
      <c r="I14" s="5"/>
      <c r="J14" s="9"/>
      <c r="K14" s="10" t="str">
        <f>IF(I14*J14&gt;0,I14*J14,"")</f>
        <v/>
      </c>
      <c r="M14" s="4"/>
      <c r="N14" s="5"/>
      <c r="O14" s="9"/>
      <c r="P14" s="10" t="str">
        <f>IF(N14*O14&gt;0,N14*O14,"")</f>
        <v/>
      </c>
      <c r="R14" s="4"/>
      <c r="S14" s="5"/>
      <c r="T14" s="9"/>
      <c r="U14" s="10" t="str">
        <f>IF(S14*T14&gt;0,S14*T14,"")</f>
        <v/>
      </c>
    </row>
    <row r="15" spans="1:21" ht="12" customHeight="1" x14ac:dyDescent="0.2">
      <c r="A15" s="8"/>
      <c r="B15" s="6"/>
      <c r="C15" s="4"/>
      <c r="D15" s="5"/>
      <c r="E15" s="9"/>
      <c r="F15" s="10" t="str">
        <f>IF(D15*E15&gt;0,D15*E15,"")</f>
        <v/>
      </c>
      <c r="H15" s="4"/>
      <c r="I15" s="5"/>
      <c r="J15" s="9"/>
      <c r="K15" s="10" t="str">
        <f>IF(I15*J15&gt;0,I15*J15,"")</f>
        <v/>
      </c>
      <c r="M15" s="4"/>
      <c r="N15" s="5"/>
      <c r="O15" s="9"/>
      <c r="P15" s="10" t="str">
        <f>IF(N15*O15&gt;0,N15*O15,"")</f>
        <v/>
      </c>
      <c r="R15" s="4"/>
      <c r="S15" s="5"/>
      <c r="T15" s="9"/>
      <c r="U15" s="10" t="str">
        <f>IF(S15*T15&gt;0,S15*T15,"")</f>
        <v/>
      </c>
    </row>
    <row r="16" spans="1:21" ht="12" customHeight="1" x14ac:dyDescent="0.2">
      <c r="A16" s="8"/>
      <c r="B16" s="45" t="s">
        <v>50</v>
      </c>
      <c r="C16" s="4"/>
      <c r="D16" s="5"/>
      <c r="E16" s="9"/>
      <c r="F16" s="10" t="str">
        <f>IF(D16*E16&gt;0,D16*E16,"")</f>
        <v/>
      </c>
      <c r="H16" s="4"/>
      <c r="I16" s="5"/>
      <c r="J16" s="9"/>
      <c r="K16" s="10" t="str">
        <f>IF(I16*J16&gt;0,I16*J16,"")</f>
        <v/>
      </c>
      <c r="M16" s="4"/>
      <c r="N16" s="5"/>
      <c r="O16" s="9"/>
      <c r="P16" s="10" t="str">
        <f>IF(N16*O16&gt;0,N16*O16,"")</f>
        <v/>
      </c>
      <c r="R16" s="4"/>
      <c r="S16" s="5"/>
      <c r="T16" s="9"/>
      <c r="U16" s="10" t="str">
        <f>IF(S16*T16&gt;0,S16*T16,"")</f>
        <v/>
      </c>
    </row>
    <row r="17" spans="1:21" ht="12" customHeight="1" x14ac:dyDescent="0.2">
      <c r="A17" s="8"/>
      <c r="B17" s="45" t="s">
        <v>51</v>
      </c>
      <c r="C17" s="46" t="s">
        <v>43</v>
      </c>
      <c r="D17" s="5"/>
      <c r="E17" s="9"/>
      <c r="F17" s="10" t="str">
        <f>IF(D17*E17&gt;0,D17*E17,"")</f>
        <v/>
      </c>
      <c r="H17" s="46" t="s">
        <v>43</v>
      </c>
      <c r="I17" s="5"/>
      <c r="J17" s="9"/>
      <c r="K17" s="10" t="str">
        <f>IF(I17*J17&gt;0,I17*J17,"")</f>
        <v/>
      </c>
      <c r="M17" s="46" t="s">
        <v>43</v>
      </c>
      <c r="N17" s="5"/>
      <c r="O17" s="9"/>
      <c r="P17" s="10" t="str">
        <f>IF(N17*O17&gt;0,N17*O17,"")</f>
        <v/>
      </c>
      <c r="R17" s="46" t="s">
        <v>43</v>
      </c>
      <c r="S17" s="5"/>
      <c r="T17" s="9"/>
      <c r="U17" s="10" t="str">
        <f>IF(S17*T17&gt;0,S17*T17,"")</f>
        <v/>
      </c>
    </row>
    <row r="18" spans="1:21" ht="12" customHeight="1" x14ac:dyDescent="0.2">
      <c r="A18" s="8"/>
      <c r="B18" s="6" t="s">
        <v>52</v>
      </c>
      <c r="C18" s="4"/>
      <c r="D18" s="5"/>
      <c r="E18" s="9"/>
      <c r="F18" s="10" t="str">
        <f t="shared" ref="F18:F23" si="0">IF(D18*E18&gt;0,D18*E18,"")</f>
        <v/>
      </c>
      <c r="H18" s="4"/>
      <c r="I18" s="5"/>
      <c r="J18" s="9"/>
      <c r="K18" s="10" t="str">
        <f t="shared" ref="K18:K28" si="1">IF(I18*J18&gt;0,I18*J18,"")</f>
        <v/>
      </c>
      <c r="M18" s="4"/>
      <c r="N18" s="5"/>
      <c r="O18" s="9"/>
      <c r="P18" s="10" t="str">
        <f t="shared" ref="P18:P28" si="2">IF(N18*O18&gt;0,N18*O18,"")</f>
        <v/>
      </c>
      <c r="R18" s="4"/>
      <c r="S18" s="5"/>
      <c r="T18" s="9"/>
      <c r="U18" s="10" t="str">
        <f t="shared" ref="U18:U28" si="3">IF(S18*T18&gt;0,S18*T18,"")</f>
        <v/>
      </c>
    </row>
    <row r="19" spans="1:21" ht="12" customHeight="1" x14ac:dyDescent="0.2">
      <c r="A19" s="8"/>
      <c r="B19" s="6" t="s">
        <v>53</v>
      </c>
      <c r="C19" s="4" t="s">
        <v>26</v>
      </c>
      <c r="D19" s="5">
        <v>1</v>
      </c>
      <c r="E19" s="9"/>
      <c r="F19" s="10" t="str">
        <f t="shared" si="0"/>
        <v/>
      </c>
      <c r="H19" s="4" t="s">
        <v>26</v>
      </c>
      <c r="I19" s="5">
        <v>1</v>
      </c>
      <c r="J19" s="9"/>
      <c r="K19" s="10" t="str">
        <f t="shared" si="1"/>
        <v/>
      </c>
      <c r="M19" s="4" t="s">
        <v>26</v>
      </c>
      <c r="N19" s="5">
        <v>1</v>
      </c>
      <c r="O19" s="9"/>
      <c r="P19" s="10" t="str">
        <f t="shared" si="2"/>
        <v/>
      </c>
      <c r="R19" s="4" t="s">
        <v>26</v>
      </c>
      <c r="S19" s="5">
        <v>1</v>
      </c>
      <c r="T19" s="9"/>
      <c r="U19" s="10" t="str">
        <f t="shared" si="3"/>
        <v/>
      </c>
    </row>
    <row r="20" spans="1:21" ht="12" customHeight="1" x14ac:dyDescent="0.2">
      <c r="A20" s="8"/>
      <c r="B20" s="13" t="s">
        <v>112</v>
      </c>
      <c r="C20" s="4"/>
      <c r="D20" s="5"/>
      <c r="E20" s="9"/>
      <c r="F20" s="10" t="str">
        <f t="shared" si="0"/>
        <v/>
      </c>
      <c r="H20" s="4"/>
      <c r="I20" s="5"/>
      <c r="J20" s="9"/>
      <c r="K20" s="10" t="str">
        <f t="shared" si="1"/>
        <v/>
      </c>
      <c r="M20" s="4"/>
      <c r="N20" s="5"/>
      <c r="O20" s="9"/>
      <c r="P20" s="10" t="str">
        <f t="shared" si="2"/>
        <v/>
      </c>
      <c r="R20" s="4"/>
      <c r="S20" s="5"/>
      <c r="T20" s="9"/>
      <c r="U20" s="10" t="str">
        <f t="shared" si="3"/>
        <v/>
      </c>
    </row>
    <row r="21" spans="1:21" ht="12" customHeight="1" x14ac:dyDescent="0.2">
      <c r="A21" s="8"/>
      <c r="B21" s="6" t="s">
        <v>54</v>
      </c>
      <c r="C21" s="4" t="s">
        <v>26</v>
      </c>
      <c r="D21" s="5">
        <v>1</v>
      </c>
      <c r="E21" s="9"/>
      <c r="F21" s="10" t="str">
        <f t="shared" si="0"/>
        <v/>
      </c>
      <c r="H21" s="4" t="s">
        <v>26</v>
      </c>
      <c r="I21" s="5">
        <v>1</v>
      </c>
      <c r="J21" s="9"/>
      <c r="K21" s="10" t="str">
        <f t="shared" si="1"/>
        <v/>
      </c>
      <c r="M21" s="4" t="s">
        <v>26</v>
      </c>
      <c r="N21" s="5">
        <v>1</v>
      </c>
      <c r="O21" s="9"/>
      <c r="P21" s="10" t="str">
        <f t="shared" si="2"/>
        <v/>
      </c>
      <c r="R21" s="4" t="s">
        <v>26</v>
      </c>
      <c r="S21" s="5">
        <v>1</v>
      </c>
      <c r="T21" s="9"/>
      <c r="U21" s="10" t="str">
        <f t="shared" si="3"/>
        <v/>
      </c>
    </row>
    <row r="22" spans="1:21" ht="12" customHeight="1" x14ac:dyDescent="0.2">
      <c r="A22" s="8"/>
      <c r="B22" s="6" t="s">
        <v>55</v>
      </c>
      <c r="C22" s="4"/>
      <c r="D22" s="5"/>
      <c r="E22" s="9"/>
      <c r="F22" s="10" t="str">
        <f t="shared" si="0"/>
        <v/>
      </c>
      <c r="H22" s="4"/>
      <c r="I22" s="5"/>
      <c r="J22" s="9"/>
      <c r="K22" s="10" t="str">
        <f t="shared" si="1"/>
        <v/>
      </c>
      <c r="M22" s="4"/>
      <c r="N22" s="5"/>
      <c r="O22" s="9"/>
      <c r="P22" s="10" t="str">
        <f t="shared" si="2"/>
        <v/>
      </c>
      <c r="R22" s="4"/>
      <c r="S22" s="5"/>
      <c r="T22" s="9"/>
      <c r="U22" s="10" t="str">
        <f t="shared" si="3"/>
        <v/>
      </c>
    </row>
    <row r="23" spans="1:21" ht="12" customHeight="1" x14ac:dyDescent="0.2">
      <c r="A23" s="8"/>
      <c r="B23" s="6" t="s">
        <v>56</v>
      </c>
      <c r="C23" s="4" t="s">
        <v>26</v>
      </c>
      <c r="D23" s="5">
        <v>1</v>
      </c>
      <c r="E23" s="9"/>
      <c r="F23" s="10" t="str">
        <f t="shared" si="0"/>
        <v/>
      </c>
      <c r="H23" s="4" t="s">
        <v>26</v>
      </c>
      <c r="I23" s="5">
        <v>1</v>
      </c>
      <c r="J23" s="9"/>
      <c r="K23" s="10" t="str">
        <f t="shared" si="1"/>
        <v/>
      </c>
      <c r="M23" s="4" t="s">
        <v>26</v>
      </c>
      <c r="N23" s="5">
        <v>1</v>
      </c>
      <c r="O23" s="9"/>
      <c r="P23" s="10" t="str">
        <f t="shared" si="2"/>
        <v/>
      </c>
      <c r="R23" s="4" t="s">
        <v>26</v>
      </c>
      <c r="S23" s="5">
        <v>1</v>
      </c>
      <c r="T23" s="9"/>
      <c r="U23" s="10" t="str">
        <f t="shared" si="3"/>
        <v/>
      </c>
    </row>
    <row r="24" spans="1:21" ht="12" customHeight="1" x14ac:dyDescent="0.2">
      <c r="A24" s="8"/>
      <c r="B24" s="6" t="s">
        <v>57</v>
      </c>
      <c r="C24" s="4"/>
      <c r="D24" s="5"/>
      <c r="E24" s="9"/>
      <c r="F24" s="10" t="str">
        <f t="shared" ref="F24:F25" si="4">IF(D24*E24&gt;0,D24*E24,"")</f>
        <v/>
      </c>
      <c r="H24" s="4"/>
      <c r="I24" s="5"/>
      <c r="J24" s="9"/>
      <c r="K24" s="10" t="str">
        <f t="shared" si="1"/>
        <v/>
      </c>
      <c r="M24" s="4"/>
      <c r="N24" s="5"/>
      <c r="O24" s="9"/>
      <c r="P24" s="10" t="str">
        <f t="shared" si="2"/>
        <v/>
      </c>
      <c r="R24" s="4"/>
      <c r="S24" s="5"/>
      <c r="T24" s="9"/>
      <c r="U24" s="10" t="str">
        <f t="shared" si="3"/>
        <v/>
      </c>
    </row>
    <row r="25" spans="1:21" ht="12" customHeight="1" x14ac:dyDescent="0.2">
      <c r="A25" s="8"/>
      <c r="B25" s="6" t="s">
        <v>58</v>
      </c>
      <c r="C25" s="4" t="s">
        <v>26</v>
      </c>
      <c r="D25" s="5">
        <v>1</v>
      </c>
      <c r="E25" s="9"/>
      <c r="F25" s="10" t="str">
        <f t="shared" si="4"/>
        <v/>
      </c>
      <c r="H25" s="4" t="s">
        <v>26</v>
      </c>
      <c r="I25" s="5">
        <v>1</v>
      </c>
      <c r="J25" s="9"/>
      <c r="K25" s="10" t="str">
        <f t="shared" si="1"/>
        <v/>
      </c>
      <c r="M25" s="4" t="s">
        <v>26</v>
      </c>
      <c r="N25" s="5">
        <v>1</v>
      </c>
      <c r="O25" s="9"/>
      <c r="P25" s="10" t="str">
        <f t="shared" si="2"/>
        <v/>
      </c>
      <c r="R25" s="4" t="s">
        <v>26</v>
      </c>
      <c r="S25" s="5">
        <v>1</v>
      </c>
      <c r="T25" s="9"/>
      <c r="U25" s="10" t="str">
        <f t="shared" si="3"/>
        <v/>
      </c>
    </row>
    <row r="26" spans="1:21" ht="12" customHeight="1" x14ac:dyDescent="0.2">
      <c r="A26" s="8"/>
      <c r="B26" s="6" t="s">
        <v>59</v>
      </c>
      <c r="C26" s="4"/>
      <c r="D26" s="5"/>
      <c r="E26" s="9"/>
      <c r="F26" s="10" t="str">
        <f t="shared" ref="F26:F27" si="5">IF(D26*E26&gt;0,D26*E26,"")</f>
        <v/>
      </c>
      <c r="H26" s="4"/>
      <c r="I26" s="5"/>
      <c r="J26" s="9"/>
      <c r="K26" s="10" t="str">
        <f t="shared" si="1"/>
        <v/>
      </c>
      <c r="M26" s="4"/>
      <c r="N26" s="5"/>
      <c r="O26" s="9"/>
      <c r="P26" s="10" t="str">
        <f t="shared" si="2"/>
        <v/>
      </c>
      <c r="R26" s="4"/>
      <c r="S26" s="5"/>
      <c r="T26" s="9"/>
      <c r="U26" s="10" t="str">
        <f t="shared" si="3"/>
        <v/>
      </c>
    </row>
    <row r="27" spans="1:21" ht="12" customHeight="1" x14ac:dyDescent="0.2">
      <c r="A27" s="8"/>
      <c r="B27" s="6" t="s">
        <v>60</v>
      </c>
      <c r="C27" s="4" t="s">
        <v>26</v>
      </c>
      <c r="D27" s="5">
        <v>1</v>
      </c>
      <c r="E27" s="9"/>
      <c r="F27" s="10" t="str">
        <f t="shared" si="5"/>
        <v/>
      </c>
      <c r="H27" s="4" t="s">
        <v>26</v>
      </c>
      <c r="I27" s="5">
        <v>1</v>
      </c>
      <c r="J27" s="9"/>
      <c r="K27" s="10" t="str">
        <f t="shared" si="1"/>
        <v/>
      </c>
      <c r="M27" s="4" t="s">
        <v>26</v>
      </c>
      <c r="N27" s="5">
        <v>1</v>
      </c>
      <c r="O27" s="9"/>
      <c r="P27" s="10" t="str">
        <f t="shared" si="2"/>
        <v/>
      </c>
      <c r="R27" s="4" t="s">
        <v>26</v>
      </c>
      <c r="S27" s="5">
        <v>1</v>
      </c>
      <c r="T27" s="9"/>
      <c r="U27" s="10" t="str">
        <f t="shared" si="3"/>
        <v/>
      </c>
    </row>
    <row r="28" spans="1:21" ht="12" customHeight="1" x14ac:dyDescent="0.2">
      <c r="A28" s="8"/>
      <c r="B28" s="6"/>
      <c r="C28" s="4"/>
      <c r="D28" s="5"/>
      <c r="E28" s="9"/>
      <c r="F28" s="10" t="str">
        <f t="shared" ref="F28" si="6">IF(D28*E28&gt;0,D28*E28,"")</f>
        <v/>
      </c>
      <c r="H28" s="4"/>
      <c r="I28" s="5"/>
      <c r="J28" s="9"/>
      <c r="K28" s="10" t="str">
        <f t="shared" si="1"/>
        <v/>
      </c>
      <c r="M28" s="4"/>
      <c r="N28" s="5"/>
      <c r="O28" s="9"/>
      <c r="P28" s="10" t="str">
        <f t="shared" si="2"/>
        <v/>
      </c>
      <c r="R28" s="4"/>
      <c r="S28" s="5"/>
      <c r="T28" s="9"/>
      <c r="U28" s="10" t="str">
        <f t="shared" si="3"/>
        <v/>
      </c>
    </row>
    <row r="29" spans="1:21" ht="12" customHeight="1" x14ac:dyDescent="0.2">
      <c r="A29" s="24"/>
      <c r="B29" s="25"/>
      <c r="C29" s="74" t="s">
        <v>29</v>
      </c>
      <c r="D29" s="75"/>
      <c r="E29" s="76"/>
      <c r="F29" s="36">
        <f>SUM(F14:F27)</f>
        <v>0</v>
      </c>
      <c r="H29" s="74" t="s">
        <v>29</v>
      </c>
      <c r="I29" s="75"/>
      <c r="J29" s="76"/>
      <c r="K29" s="36">
        <f>SUM(K14:K27)</f>
        <v>0</v>
      </c>
      <c r="M29" s="74" t="s">
        <v>29</v>
      </c>
      <c r="N29" s="75"/>
      <c r="O29" s="76"/>
      <c r="P29" s="36">
        <f>SUM(P14:P27)</f>
        <v>0</v>
      </c>
      <c r="R29" s="74" t="s">
        <v>29</v>
      </c>
      <c r="S29" s="75"/>
      <c r="T29" s="76"/>
      <c r="U29" s="36">
        <f>SUM(U14:U27)</f>
        <v>0</v>
      </c>
    </row>
    <row r="30" spans="1:21" ht="12" customHeight="1" x14ac:dyDescent="0.2">
      <c r="A30" s="38" t="s">
        <v>13</v>
      </c>
      <c r="B30" s="37" t="s">
        <v>124</v>
      </c>
      <c r="C30" s="4"/>
      <c r="D30" s="5"/>
      <c r="E30" s="9"/>
      <c r="F30" s="10" t="str">
        <f>IF(D30*E30&gt;0,D30*E30,"")</f>
        <v/>
      </c>
      <c r="H30" s="4"/>
      <c r="I30" s="5"/>
      <c r="J30" s="9"/>
      <c r="K30" s="10" t="str">
        <f>IF(I30*J30&gt;0,I30*J30,"")</f>
        <v/>
      </c>
      <c r="M30" s="4"/>
      <c r="N30" s="5"/>
      <c r="O30" s="9"/>
      <c r="P30" s="10" t="str">
        <f>IF(N30*O30&gt;0,N30*O30,"")</f>
        <v/>
      </c>
      <c r="R30" s="4"/>
      <c r="S30" s="5"/>
      <c r="T30" s="9"/>
      <c r="U30" s="10" t="str">
        <f>IF(S30*T30&gt;0,S30*T30,"")</f>
        <v/>
      </c>
    </row>
    <row r="31" spans="1:21" ht="12" customHeight="1" x14ac:dyDescent="0.2">
      <c r="A31" s="8"/>
      <c r="B31" s="6"/>
      <c r="C31" s="4"/>
      <c r="D31" s="5"/>
      <c r="E31" s="9"/>
      <c r="F31" s="10" t="str">
        <f t="shared" ref="F31" si="7">IF(D31*E31&gt;0,D31*E31,"")</f>
        <v/>
      </c>
      <c r="H31" s="4"/>
      <c r="I31" s="5"/>
      <c r="J31" s="9"/>
      <c r="K31" s="10" t="str">
        <f t="shared" ref="K31:K35" si="8">IF(I31*J31&gt;0,I31*J31,"")</f>
        <v/>
      </c>
      <c r="M31" s="4"/>
      <c r="N31" s="5"/>
      <c r="O31" s="9"/>
      <c r="P31" s="10" t="str">
        <f t="shared" ref="P31:P35" si="9">IF(N31*O31&gt;0,N31*O31,"")</f>
        <v/>
      </c>
      <c r="R31" s="4"/>
      <c r="S31" s="5"/>
      <c r="T31" s="9"/>
      <c r="U31" s="10" t="str">
        <f t="shared" ref="U31:U35" si="10">IF(S31*T31&gt;0,S31*T31,"")</f>
        <v/>
      </c>
    </row>
    <row r="32" spans="1:21" ht="12" customHeight="1" x14ac:dyDescent="0.2">
      <c r="A32" s="8" t="s">
        <v>61</v>
      </c>
      <c r="B32" s="7" t="s">
        <v>62</v>
      </c>
      <c r="C32" s="4"/>
      <c r="D32" s="5"/>
      <c r="E32" s="9"/>
      <c r="F32" s="10" t="str">
        <f t="shared" ref="F32:F34" si="11">IF(D32*E32&gt;0,D32*E32,"")</f>
        <v/>
      </c>
      <c r="H32" s="4"/>
      <c r="I32" s="5"/>
      <c r="J32" s="9"/>
      <c r="K32" s="10" t="str">
        <f t="shared" si="8"/>
        <v/>
      </c>
      <c r="M32" s="4"/>
      <c r="N32" s="5"/>
      <c r="O32" s="9"/>
      <c r="P32" s="10" t="str">
        <f t="shared" si="9"/>
        <v/>
      </c>
      <c r="R32" s="4"/>
      <c r="S32" s="5"/>
      <c r="T32" s="9"/>
      <c r="U32" s="10" t="str">
        <f t="shared" si="10"/>
        <v/>
      </c>
    </row>
    <row r="33" spans="1:21" ht="12" customHeight="1" x14ac:dyDescent="0.2">
      <c r="A33" s="8"/>
      <c r="B33" s="6" t="s">
        <v>63</v>
      </c>
      <c r="C33" s="4" t="s">
        <v>144</v>
      </c>
      <c r="D33" s="5"/>
      <c r="E33" s="9"/>
      <c r="F33" s="10" t="str">
        <f t="shared" si="11"/>
        <v/>
      </c>
      <c r="H33" s="4" t="s">
        <v>144</v>
      </c>
      <c r="I33" s="5"/>
      <c r="J33" s="9"/>
      <c r="K33" s="10" t="str">
        <f t="shared" si="8"/>
        <v/>
      </c>
      <c r="M33" s="4" t="s">
        <v>28</v>
      </c>
      <c r="N33" s="5">
        <v>120</v>
      </c>
      <c r="O33" s="9"/>
      <c r="P33" s="10" t="str">
        <f t="shared" si="9"/>
        <v/>
      </c>
      <c r="R33" s="4" t="s">
        <v>144</v>
      </c>
      <c r="S33" s="5"/>
      <c r="T33" s="9"/>
      <c r="U33" s="10" t="str">
        <f t="shared" si="10"/>
        <v/>
      </c>
    </row>
    <row r="34" spans="1:21" ht="12" customHeight="1" x14ac:dyDescent="0.2">
      <c r="A34" s="8"/>
      <c r="B34" s="6" t="s">
        <v>66</v>
      </c>
      <c r="C34" s="4" t="s">
        <v>144</v>
      </c>
      <c r="D34" s="5"/>
      <c r="E34" s="9"/>
      <c r="F34" s="10" t="str">
        <f t="shared" si="11"/>
        <v/>
      </c>
      <c r="H34" s="4" t="s">
        <v>144</v>
      </c>
      <c r="I34" s="5"/>
      <c r="J34" s="9"/>
      <c r="K34" s="10" t="str">
        <f t="shared" si="8"/>
        <v/>
      </c>
      <c r="M34" s="4" t="s">
        <v>28</v>
      </c>
      <c r="N34" s="5">
        <v>102</v>
      </c>
      <c r="O34" s="9"/>
      <c r="P34" s="10" t="str">
        <f t="shared" si="9"/>
        <v/>
      </c>
      <c r="R34" s="4" t="s">
        <v>144</v>
      </c>
      <c r="S34" s="5"/>
      <c r="T34" s="9"/>
      <c r="U34" s="10" t="str">
        <f t="shared" si="10"/>
        <v/>
      </c>
    </row>
    <row r="35" spans="1:21" ht="12" customHeight="1" x14ac:dyDescent="0.2">
      <c r="A35" s="8"/>
      <c r="B35" s="6" t="s">
        <v>64</v>
      </c>
      <c r="C35" s="4" t="s">
        <v>144</v>
      </c>
      <c r="D35" s="5"/>
      <c r="E35" s="9"/>
      <c r="F35" s="10" t="str">
        <f t="shared" ref="F35:F40" si="12">IF(D35*E35&gt;0,D35*E35,"")</f>
        <v/>
      </c>
      <c r="H35" s="4" t="s">
        <v>144</v>
      </c>
      <c r="I35" s="5"/>
      <c r="J35" s="9"/>
      <c r="K35" s="10" t="str">
        <f t="shared" si="8"/>
        <v/>
      </c>
      <c r="M35" s="4" t="s">
        <v>26</v>
      </c>
      <c r="N35" s="5">
        <v>2</v>
      </c>
      <c r="O35" s="9"/>
      <c r="P35" s="10" t="str">
        <f t="shared" si="9"/>
        <v/>
      </c>
      <c r="R35" s="4" t="s">
        <v>144</v>
      </c>
      <c r="S35" s="5"/>
      <c r="T35" s="9"/>
      <c r="U35" s="10" t="str">
        <f t="shared" si="10"/>
        <v/>
      </c>
    </row>
    <row r="36" spans="1:21" ht="12" customHeight="1" x14ac:dyDescent="0.2">
      <c r="A36" s="8"/>
      <c r="B36" s="6" t="s">
        <v>67</v>
      </c>
      <c r="C36" s="4" t="s">
        <v>144</v>
      </c>
      <c r="D36" s="5"/>
      <c r="E36" s="9"/>
      <c r="F36" s="10" t="str">
        <f>IF(D36*E36&gt;0,D36*E36,"")</f>
        <v/>
      </c>
      <c r="H36" s="4" t="s">
        <v>144</v>
      </c>
      <c r="I36" s="5"/>
      <c r="J36" s="9"/>
      <c r="K36" s="10" t="str">
        <f>IF(I36*J36&gt;0,I36*J36,"")</f>
        <v/>
      </c>
      <c r="M36" s="4" t="s">
        <v>26</v>
      </c>
      <c r="N36" s="5">
        <v>2</v>
      </c>
      <c r="O36" s="9"/>
      <c r="P36" s="10" t="str">
        <f>IF(N36*O36&gt;0,N36*O36,"")</f>
        <v/>
      </c>
      <c r="R36" s="4" t="s">
        <v>144</v>
      </c>
      <c r="S36" s="5"/>
      <c r="T36" s="9"/>
      <c r="U36" s="10" t="str">
        <f>IF(S36*T36&gt;0,S36*T36,"")</f>
        <v/>
      </c>
    </row>
    <row r="37" spans="1:21" ht="12" customHeight="1" x14ac:dyDescent="0.2">
      <c r="A37" s="8"/>
      <c r="B37" s="6" t="s">
        <v>65</v>
      </c>
      <c r="C37" s="4" t="s">
        <v>144</v>
      </c>
      <c r="D37" s="5"/>
      <c r="E37" s="9"/>
      <c r="F37" s="10" t="str">
        <f t="shared" si="12"/>
        <v/>
      </c>
      <c r="H37" s="4" t="s">
        <v>144</v>
      </c>
      <c r="I37" s="5"/>
      <c r="J37" s="9"/>
      <c r="K37" s="10" t="str">
        <f t="shared" ref="K37:K42" si="13">IF(I37*J37&gt;0,I37*J37,"")</f>
        <v/>
      </c>
      <c r="M37" s="4" t="s">
        <v>26</v>
      </c>
      <c r="N37" s="5">
        <v>1</v>
      </c>
      <c r="O37" s="9"/>
      <c r="P37" s="10" t="str">
        <f t="shared" ref="P37:P42" si="14">IF(N37*O37&gt;0,N37*O37,"")</f>
        <v/>
      </c>
      <c r="R37" s="4" t="s">
        <v>144</v>
      </c>
      <c r="S37" s="5"/>
      <c r="T37" s="9"/>
      <c r="U37" s="10" t="str">
        <f t="shared" ref="U37:U42" si="15">IF(S37*T37&gt;0,S37*T37,"")</f>
        <v/>
      </c>
    </row>
    <row r="38" spans="1:21" ht="12" customHeight="1" x14ac:dyDescent="0.2">
      <c r="A38" s="8" t="s">
        <v>68</v>
      </c>
      <c r="B38" s="7" t="s">
        <v>69</v>
      </c>
      <c r="C38" s="4"/>
      <c r="D38" s="5"/>
      <c r="E38" s="9"/>
      <c r="F38" s="10" t="str">
        <f t="shared" si="12"/>
        <v/>
      </c>
      <c r="H38" s="4"/>
      <c r="I38" s="5"/>
      <c r="J38" s="9"/>
      <c r="K38" s="10" t="str">
        <f t="shared" si="13"/>
        <v/>
      </c>
      <c r="M38" s="4"/>
      <c r="N38" s="5"/>
      <c r="O38" s="9"/>
      <c r="P38" s="10" t="str">
        <f t="shared" si="14"/>
        <v/>
      </c>
      <c r="R38" s="4"/>
      <c r="S38" s="5"/>
      <c r="T38" s="9"/>
      <c r="U38" s="10" t="str">
        <f t="shared" si="15"/>
        <v/>
      </c>
    </row>
    <row r="39" spans="1:21" ht="12" customHeight="1" x14ac:dyDescent="0.2">
      <c r="A39" s="8"/>
      <c r="B39" s="6" t="s">
        <v>63</v>
      </c>
      <c r="C39" s="4" t="s">
        <v>144</v>
      </c>
      <c r="D39" s="5"/>
      <c r="E39" s="9"/>
      <c r="F39" s="10" t="str">
        <f t="shared" si="12"/>
        <v/>
      </c>
      <c r="H39" s="4" t="s">
        <v>144</v>
      </c>
      <c r="I39" s="5"/>
      <c r="J39" s="9"/>
      <c r="K39" s="10" t="str">
        <f t="shared" si="13"/>
        <v/>
      </c>
      <c r="M39" s="4" t="s">
        <v>28</v>
      </c>
      <c r="N39" s="5">
        <v>60</v>
      </c>
      <c r="O39" s="9"/>
      <c r="P39" s="10" t="str">
        <f t="shared" si="14"/>
        <v/>
      </c>
      <c r="R39" s="4" t="s">
        <v>144</v>
      </c>
      <c r="S39" s="5"/>
      <c r="T39" s="9"/>
      <c r="U39" s="10" t="str">
        <f t="shared" si="15"/>
        <v/>
      </c>
    </row>
    <row r="40" spans="1:21" ht="12" customHeight="1" x14ac:dyDescent="0.2">
      <c r="A40" s="8"/>
      <c r="B40" s="6" t="s">
        <v>66</v>
      </c>
      <c r="C40" s="4" t="s">
        <v>144</v>
      </c>
      <c r="D40" s="5"/>
      <c r="E40" s="9"/>
      <c r="F40" s="10" t="str">
        <f t="shared" si="12"/>
        <v/>
      </c>
      <c r="H40" s="4" t="s">
        <v>144</v>
      </c>
      <c r="I40" s="5"/>
      <c r="J40" s="9"/>
      <c r="K40" s="10" t="str">
        <f t="shared" si="13"/>
        <v/>
      </c>
      <c r="M40" s="4" t="s">
        <v>28</v>
      </c>
      <c r="N40" s="5">
        <v>35</v>
      </c>
      <c r="O40" s="9"/>
      <c r="P40" s="10" t="str">
        <f t="shared" si="14"/>
        <v/>
      </c>
      <c r="R40" s="4" t="s">
        <v>144</v>
      </c>
      <c r="S40" s="5"/>
      <c r="T40" s="9"/>
      <c r="U40" s="10" t="str">
        <f t="shared" si="15"/>
        <v/>
      </c>
    </row>
    <row r="41" spans="1:21" ht="12" customHeight="1" x14ac:dyDescent="0.2">
      <c r="A41" s="8"/>
      <c r="B41" s="6" t="s">
        <v>64</v>
      </c>
      <c r="C41" s="4" t="s">
        <v>144</v>
      </c>
      <c r="D41" s="5"/>
      <c r="E41" s="9"/>
      <c r="F41" s="10" t="str">
        <f t="shared" ref="F41" si="16">IF(D41*E41&gt;0,D41*E41,"")</f>
        <v/>
      </c>
      <c r="H41" s="4" t="s">
        <v>144</v>
      </c>
      <c r="I41" s="5"/>
      <c r="J41" s="9"/>
      <c r="K41" s="10" t="str">
        <f t="shared" si="13"/>
        <v/>
      </c>
      <c r="M41" s="4" t="s">
        <v>26</v>
      </c>
      <c r="N41" s="5">
        <v>2</v>
      </c>
      <c r="O41" s="9"/>
      <c r="P41" s="10" t="str">
        <f t="shared" si="14"/>
        <v/>
      </c>
      <c r="R41" s="4" t="s">
        <v>144</v>
      </c>
      <c r="S41" s="5"/>
      <c r="T41" s="9"/>
      <c r="U41" s="10" t="str">
        <f t="shared" si="15"/>
        <v/>
      </c>
    </row>
    <row r="42" spans="1:21" ht="12" customHeight="1" x14ac:dyDescent="0.2">
      <c r="A42" s="8"/>
      <c r="B42" s="6"/>
      <c r="C42" s="4"/>
      <c r="D42" s="5"/>
      <c r="E42" s="9"/>
      <c r="F42" s="10" t="str">
        <f t="shared" ref="F42" si="17">IF(D42*E42&gt;0,D42*E42,"")</f>
        <v/>
      </c>
      <c r="H42" s="4"/>
      <c r="I42" s="5"/>
      <c r="J42" s="9"/>
      <c r="K42" s="10" t="str">
        <f t="shared" si="13"/>
        <v/>
      </c>
      <c r="M42" s="4"/>
      <c r="N42" s="5"/>
      <c r="O42" s="9"/>
      <c r="P42" s="10" t="str">
        <f t="shared" si="14"/>
        <v/>
      </c>
      <c r="R42" s="4"/>
      <c r="S42" s="5"/>
      <c r="T42" s="9"/>
      <c r="U42" s="10" t="str">
        <f t="shared" si="15"/>
        <v/>
      </c>
    </row>
    <row r="43" spans="1:21" ht="12" customHeight="1" x14ac:dyDescent="0.2">
      <c r="A43" s="24"/>
      <c r="B43" s="25"/>
      <c r="C43" s="74" t="s">
        <v>30</v>
      </c>
      <c r="D43" s="75"/>
      <c r="E43" s="76"/>
      <c r="F43" s="36">
        <f>SUM(F33:F41)</f>
        <v>0</v>
      </c>
      <c r="H43" s="74" t="s">
        <v>30</v>
      </c>
      <c r="I43" s="75"/>
      <c r="J43" s="76"/>
      <c r="K43" s="36">
        <f>SUM(K33:K41)</f>
        <v>0</v>
      </c>
      <c r="M43" s="74" t="s">
        <v>30</v>
      </c>
      <c r="N43" s="75"/>
      <c r="O43" s="76"/>
      <c r="P43" s="36">
        <f>SUM(P33:P41)</f>
        <v>0</v>
      </c>
      <c r="R43" s="74" t="s">
        <v>30</v>
      </c>
      <c r="S43" s="75"/>
      <c r="T43" s="76"/>
      <c r="U43" s="36">
        <f>SUM(U33:U41)</f>
        <v>0</v>
      </c>
    </row>
    <row r="44" spans="1:21" ht="12" customHeight="1" x14ac:dyDescent="0.2">
      <c r="A44" s="38" t="s">
        <v>15</v>
      </c>
      <c r="B44" s="37" t="s">
        <v>71</v>
      </c>
      <c r="C44" s="4"/>
      <c r="D44" s="5"/>
      <c r="E44" s="9"/>
      <c r="F44" s="10" t="str">
        <f>IF(D44*E44&gt;0,D44*E44,"")</f>
        <v/>
      </c>
      <c r="H44" s="4"/>
      <c r="I44" s="5"/>
      <c r="J44" s="9"/>
      <c r="K44" s="10" t="str">
        <f>IF(I44*J44&gt;0,I44*J44,"")</f>
        <v/>
      </c>
      <c r="M44" s="4"/>
      <c r="N44" s="5"/>
      <c r="O44" s="9"/>
      <c r="P44" s="10" t="str">
        <f>IF(N44*O44&gt;0,N44*O44,"")</f>
        <v/>
      </c>
      <c r="R44" s="4"/>
      <c r="S44" s="5"/>
      <c r="T44" s="9"/>
      <c r="U44" s="10" t="str">
        <f>IF(S44*T44&gt;0,S44*T44,"")</f>
        <v/>
      </c>
    </row>
    <row r="45" spans="1:21" ht="12" customHeight="1" x14ac:dyDescent="0.2">
      <c r="A45" s="8"/>
      <c r="B45" s="37" t="s">
        <v>70</v>
      </c>
      <c r="C45" s="4"/>
      <c r="D45" s="5"/>
      <c r="E45" s="9"/>
      <c r="F45" s="10" t="str">
        <f>IF(D45*E45&gt;0,D45*E45,"")</f>
        <v/>
      </c>
      <c r="H45" s="4"/>
      <c r="I45" s="5"/>
      <c r="J45" s="9"/>
      <c r="K45" s="10" t="str">
        <f>IF(I45*J45&gt;0,I45*J45,"")</f>
        <v/>
      </c>
      <c r="M45" s="4"/>
      <c r="N45" s="5"/>
      <c r="O45" s="9"/>
      <c r="P45" s="10" t="str">
        <f>IF(N45*O45&gt;0,N45*O45,"")</f>
        <v/>
      </c>
      <c r="R45" s="4"/>
      <c r="S45" s="5"/>
      <c r="T45" s="9"/>
      <c r="U45" s="10" t="str">
        <f>IF(S45*T45&gt;0,S45*T45,"")</f>
        <v/>
      </c>
    </row>
    <row r="46" spans="1:21" ht="12" customHeight="1" x14ac:dyDescent="0.2">
      <c r="A46" s="8"/>
      <c r="B46" s="6"/>
      <c r="C46" s="4"/>
      <c r="D46" s="5"/>
      <c r="E46" s="9"/>
      <c r="F46" s="10" t="str">
        <f t="shared" ref="F46" si="18">IF(D46*E46&gt;0,D46*E46,"")</f>
        <v/>
      </c>
      <c r="H46" s="4"/>
      <c r="I46" s="5"/>
      <c r="J46" s="9"/>
      <c r="K46" s="10" t="str">
        <f t="shared" ref="K46:K49" si="19">IF(I46*J46&gt;0,I46*J46,"")</f>
        <v/>
      </c>
      <c r="M46" s="4"/>
      <c r="N46" s="5"/>
      <c r="O46" s="9"/>
      <c r="P46" s="10" t="str">
        <f t="shared" ref="P46:P49" si="20">IF(N46*O46&gt;0,N46*O46,"")</f>
        <v/>
      </c>
      <c r="R46" s="4"/>
      <c r="S46" s="5"/>
      <c r="T46" s="9"/>
      <c r="U46" s="10" t="str">
        <f t="shared" ref="U46:U49" si="21">IF(S46*T46&gt;0,S46*T46,"")</f>
        <v/>
      </c>
    </row>
    <row r="47" spans="1:21" ht="12" customHeight="1" x14ac:dyDescent="0.2">
      <c r="A47" s="8"/>
      <c r="B47" s="6" t="s">
        <v>72</v>
      </c>
      <c r="C47" s="4" t="s">
        <v>26</v>
      </c>
      <c r="D47" s="5">
        <v>40</v>
      </c>
      <c r="E47" s="9"/>
      <c r="F47" s="10" t="str">
        <f t="shared" ref="F47:F171" si="22">IF(D47*E47&gt;0,D47*E47,"")</f>
        <v/>
      </c>
      <c r="H47" s="4" t="s">
        <v>26</v>
      </c>
      <c r="I47" s="5">
        <v>40</v>
      </c>
      <c r="J47" s="9"/>
      <c r="K47" s="10" t="str">
        <f t="shared" si="19"/>
        <v/>
      </c>
      <c r="M47" s="4" t="s">
        <v>26</v>
      </c>
      <c r="N47" s="5">
        <v>40</v>
      </c>
      <c r="O47" s="9"/>
      <c r="P47" s="10" t="str">
        <f t="shared" si="20"/>
        <v/>
      </c>
      <c r="R47" s="4" t="s">
        <v>26</v>
      </c>
      <c r="S47" s="5">
        <v>40</v>
      </c>
      <c r="T47" s="9"/>
      <c r="U47" s="10" t="str">
        <f t="shared" si="21"/>
        <v/>
      </c>
    </row>
    <row r="48" spans="1:21" ht="12" customHeight="1" x14ac:dyDescent="0.2">
      <c r="A48" s="8"/>
      <c r="B48" s="6" t="s">
        <v>73</v>
      </c>
      <c r="C48" s="4" t="s">
        <v>26</v>
      </c>
      <c r="D48" s="5">
        <v>40</v>
      </c>
      <c r="E48" s="9"/>
      <c r="F48" s="10" t="str">
        <f t="shared" si="22"/>
        <v/>
      </c>
      <c r="H48" s="4" t="s">
        <v>26</v>
      </c>
      <c r="I48" s="5">
        <v>40</v>
      </c>
      <c r="J48" s="9"/>
      <c r="K48" s="10" t="str">
        <f t="shared" si="19"/>
        <v/>
      </c>
      <c r="M48" s="4" t="s">
        <v>26</v>
      </c>
      <c r="N48" s="5">
        <v>40</v>
      </c>
      <c r="O48" s="9"/>
      <c r="P48" s="10" t="str">
        <f t="shared" si="20"/>
        <v/>
      </c>
      <c r="R48" s="4" t="s">
        <v>26</v>
      </c>
      <c r="S48" s="5">
        <v>40</v>
      </c>
      <c r="T48" s="9"/>
      <c r="U48" s="10" t="str">
        <f t="shared" si="21"/>
        <v/>
      </c>
    </row>
    <row r="49" spans="1:21" ht="12" customHeight="1" x14ac:dyDescent="0.2">
      <c r="A49" s="8"/>
      <c r="B49" s="6"/>
      <c r="C49" s="4"/>
      <c r="D49" s="5"/>
      <c r="E49" s="9"/>
      <c r="F49" s="10" t="str">
        <f t="shared" si="22"/>
        <v/>
      </c>
      <c r="H49" s="4"/>
      <c r="I49" s="5"/>
      <c r="J49" s="9"/>
      <c r="K49" s="10" t="str">
        <f t="shared" si="19"/>
        <v/>
      </c>
      <c r="M49" s="4"/>
      <c r="N49" s="5"/>
      <c r="O49" s="9"/>
      <c r="P49" s="10" t="str">
        <f t="shared" si="20"/>
        <v/>
      </c>
      <c r="R49" s="4"/>
      <c r="S49" s="5"/>
      <c r="T49" s="9"/>
      <c r="U49" s="10" t="str">
        <f t="shared" si="21"/>
        <v/>
      </c>
    </row>
    <row r="50" spans="1:21" ht="12" customHeight="1" x14ac:dyDescent="0.2">
      <c r="A50" s="24"/>
      <c r="B50" s="25"/>
      <c r="C50" s="74" t="s">
        <v>31</v>
      </c>
      <c r="D50" s="75"/>
      <c r="E50" s="76"/>
      <c r="F50" s="36">
        <f>SUM(F46:F48)</f>
        <v>0</v>
      </c>
      <c r="H50" s="74" t="s">
        <v>31</v>
      </c>
      <c r="I50" s="75"/>
      <c r="J50" s="76"/>
      <c r="K50" s="36">
        <f>SUM(K46:K48)</f>
        <v>0</v>
      </c>
      <c r="M50" s="74" t="s">
        <v>31</v>
      </c>
      <c r="N50" s="75"/>
      <c r="O50" s="76"/>
      <c r="P50" s="36">
        <f>SUM(P46:P48)</f>
        <v>0</v>
      </c>
      <c r="R50" s="74" t="s">
        <v>31</v>
      </c>
      <c r="S50" s="75"/>
      <c r="T50" s="76"/>
      <c r="U50" s="36">
        <f>SUM(U46:U48)</f>
        <v>0</v>
      </c>
    </row>
    <row r="51" spans="1:21" ht="12" customHeight="1" x14ac:dyDescent="0.2">
      <c r="A51" s="38" t="s">
        <v>16</v>
      </c>
      <c r="B51" s="37" t="s">
        <v>74</v>
      </c>
      <c r="C51" s="4"/>
      <c r="D51" s="5"/>
      <c r="E51" s="9"/>
      <c r="F51" s="10" t="str">
        <f>IF(D51*E51&gt;0,D51*E51,"")</f>
        <v/>
      </c>
      <c r="H51" s="4"/>
      <c r="I51" s="5"/>
      <c r="J51" s="9"/>
      <c r="K51" s="10" t="str">
        <f>IF(I51*J51&gt;0,I51*J51,"")</f>
        <v/>
      </c>
      <c r="M51" s="4"/>
      <c r="N51" s="5"/>
      <c r="O51" s="9"/>
      <c r="P51" s="10" t="str">
        <f>IF(N51*O51&gt;0,N51*O51,"")</f>
        <v/>
      </c>
      <c r="R51" s="4"/>
      <c r="S51" s="5"/>
      <c r="T51" s="9"/>
      <c r="U51" s="10" t="str">
        <f>IF(S51*T51&gt;0,S51*T51,"")</f>
        <v/>
      </c>
    </row>
    <row r="52" spans="1:21" ht="12" customHeight="1" x14ac:dyDescent="0.2">
      <c r="A52" s="8"/>
      <c r="B52" s="37" t="s">
        <v>75</v>
      </c>
      <c r="C52" s="4"/>
      <c r="D52" s="5"/>
      <c r="E52" s="9"/>
      <c r="F52" s="10" t="str">
        <f>IF(D52*E52&gt;0,D52*E52,"")</f>
        <v/>
      </c>
      <c r="H52" s="4"/>
      <c r="I52" s="5"/>
      <c r="J52" s="9"/>
      <c r="K52" s="10" t="str">
        <f>IF(I52*J52&gt;0,I52*J52,"")</f>
        <v/>
      </c>
      <c r="M52" s="4"/>
      <c r="N52" s="5"/>
      <c r="O52" s="9"/>
      <c r="P52" s="10" t="str">
        <f>IF(N52*O52&gt;0,N52*O52,"")</f>
        <v/>
      </c>
      <c r="R52" s="4"/>
      <c r="S52" s="5"/>
      <c r="T52" s="9"/>
      <c r="U52" s="10" t="str">
        <f>IF(S52*T52&gt;0,S52*T52,"")</f>
        <v/>
      </c>
    </row>
    <row r="53" spans="1:21" ht="12" customHeight="1" x14ac:dyDescent="0.2">
      <c r="A53" s="8"/>
      <c r="B53" s="6"/>
      <c r="C53" s="4"/>
      <c r="D53" s="5"/>
      <c r="E53" s="9"/>
      <c r="F53" s="10" t="str">
        <f t="shared" ref="F53" si="23">IF(D53*E53&gt;0,D53*E53,"")</f>
        <v/>
      </c>
      <c r="H53" s="4"/>
      <c r="I53" s="5"/>
      <c r="J53" s="9"/>
      <c r="K53" s="10" t="str">
        <f t="shared" ref="K53:K55" si="24">IF(I53*J53&gt;0,I53*J53,"")</f>
        <v/>
      </c>
      <c r="M53" s="4"/>
      <c r="N53" s="5"/>
      <c r="O53" s="9"/>
      <c r="P53" s="10" t="str">
        <f t="shared" ref="P53:P55" si="25">IF(N53*O53&gt;0,N53*O53,"")</f>
        <v/>
      </c>
      <c r="R53" s="4"/>
      <c r="S53" s="5"/>
      <c r="T53" s="9"/>
      <c r="U53" s="10" t="str">
        <f t="shared" ref="U53:U55" si="26">IF(S53*T53&gt;0,S53*T53,"")</f>
        <v/>
      </c>
    </row>
    <row r="54" spans="1:21" ht="12" customHeight="1" x14ac:dyDescent="0.2">
      <c r="A54" s="8"/>
      <c r="B54" s="6" t="s">
        <v>72</v>
      </c>
      <c r="C54" s="4" t="s">
        <v>26</v>
      </c>
      <c r="D54" s="5">
        <v>32</v>
      </c>
      <c r="E54" s="9"/>
      <c r="F54" s="10" t="str">
        <f t="shared" si="22"/>
        <v/>
      </c>
      <c r="H54" s="4" t="s">
        <v>26</v>
      </c>
      <c r="I54" s="5">
        <v>32</v>
      </c>
      <c r="J54" s="9"/>
      <c r="K54" s="10" t="str">
        <f t="shared" si="24"/>
        <v/>
      </c>
      <c r="M54" s="4" t="s">
        <v>26</v>
      </c>
      <c r="N54" s="5">
        <v>32</v>
      </c>
      <c r="O54" s="9"/>
      <c r="P54" s="10" t="str">
        <f t="shared" si="25"/>
        <v/>
      </c>
      <c r="R54" s="4" t="s">
        <v>26</v>
      </c>
      <c r="S54" s="5">
        <v>32</v>
      </c>
      <c r="T54" s="9"/>
      <c r="U54" s="10" t="str">
        <f t="shared" si="26"/>
        <v/>
      </c>
    </row>
    <row r="55" spans="1:21" ht="12" customHeight="1" x14ac:dyDescent="0.2">
      <c r="A55" s="8"/>
      <c r="B55" s="6"/>
      <c r="C55" s="4"/>
      <c r="D55" s="5"/>
      <c r="E55" s="9"/>
      <c r="F55" s="10" t="str">
        <f t="shared" ref="F55" si="27">IF(D55*E55&gt;0,D55*E55,"")</f>
        <v/>
      </c>
      <c r="H55" s="4"/>
      <c r="I55" s="5"/>
      <c r="J55" s="9"/>
      <c r="K55" s="10" t="str">
        <f t="shared" si="24"/>
        <v/>
      </c>
      <c r="M55" s="4"/>
      <c r="N55" s="5"/>
      <c r="O55" s="9"/>
      <c r="P55" s="10" t="str">
        <f t="shared" si="25"/>
        <v/>
      </c>
      <c r="R55" s="4"/>
      <c r="S55" s="5"/>
      <c r="T55" s="9"/>
      <c r="U55" s="10" t="str">
        <f t="shared" si="26"/>
        <v/>
      </c>
    </row>
    <row r="56" spans="1:21" ht="12" customHeight="1" x14ac:dyDescent="0.2">
      <c r="A56" s="24"/>
      <c r="B56" s="25"/>
      <c r="C56" s="74" t="s">
        <v>32</v>
      </c>
      <c r="D56" s="75"/>
      <c r="E56" s="76"/>
      <c r="F56" s="36">
        <f>SUM(F52:F54)</f>
        <v>0</v>
      </c>
      <c r="H56" s="74" t="s">
        <v>32</v>
      </c>
      <c r="I56" s="75"/>
      <c r="J56" s="76"/>
      <c r="K56" s="36">
        <f>SUM(K52:K54)</f>
        <v>0</v>
      </c>
      <c r="M56" s="74" t="s">
        <v>32</v>
      </c>
      <c r="N56" s="75"/>
      <c r="O56" s="76"/>
      <c r="P56" s="36">
        <f>SUM(P52:P54)</f>
        <v>0</v>
      </c>
      <c r="R56" s="74" t="s">
        <v>32</v>
      </c>
      <c r="S56" s="75"/>
      <c r="T56" s="76"/>
      <c r="U56" s="36">
        <f>SUM(U52:U54)</f>
        <v>0</v>
      </c>
    </row>
    <row r="57" spans="1:21" ht="12" customHeight="1" x14ac:dyDescent="0.2">
      <c r="A57" s="38" t="s">
        <v>17</v>
      </c>
      <c r="B57" s="37" t="s">
        <v>76</v>
      </c>
      <c r="C57" s="4"/>
      <c r="D57" s="5"/>
      <c r="E57" s="9"/>
      <c r="F57" s="10" t="str">
        <f>IF(D57*E57&gt;0,D57*E57,"")</f>
        <v/>
      </c>
      <c r="H57" s="4"/>
      <c r="I57" s="5"/>
      <c r="J57" s="9"/>
      <c r="K57" s="10" t="str">
        <f>IF(I57*J57&gt;0,I57*J57,"")</f>
        <v/>
      </c>
      <c r="M57" s="4"/>
      <c r="N57" s="5"/>
      <c r="O57" s="9"/>
      <c r="P57" s="10" t="str">
        <f>IF(N57*O57&gt;0,N57*O57,"")</f>
        <v/>
      </c>
      <c r="R57" s="4"/>
      <c r="S57" s="5"/>
      <c r="T57" s="9"/>
      <c r="U57" s="10" t="str">
        <f>IF(S57*T57&gt;0,S57*T57,"")</f>
        <v/>
      </c>
    </row>
    <row r="58" spans="1:21" ht="12" customHeight="1" x14ac:dyDescent="0.2">
      <c r="A58" s="8"/>
      <c r="B58" s="6"/>
      <c r="C58" s="4"/>
      <c r="D58" s="5"/>
      <c r="E58" s="9"/>
      <c r="F58" s="10" t="str">
        <f t="shared" ref="F58" si="28">IF(D58*E58&gt;0,D58*E58,"")</f>
        <v/>
      </c>
      <c r="H58" s="4"/>
      <c r="I58" s="5"/>
      <c r="J58" s="9"/>
      <c r="K58" s="10" t="str">
        <f t="shared" ref="K58:K61" si="29">IF(I58*J58&gt;0,I58*J58,"")</f>
        <v/>
      </c>
      <c r="M58" s="4"/>
      <c r="N58" s="5"/>
      <c r="O58" s="9"/>
      <c r="P58" s="10" t="str">
        <f t="shared" ref="P58:P61" si="30">IF(N58*O58&gt;0,N58*O58,"")</f>
        <v/>
      </c>
      <c r="R58" s="4"/>
      <c r="S58" s="5"/>
      <c r="T58" s="9"/>
      <c r="U58" s="10" t="str">
        <f t="shared" ref="U58:U61" si="31">IF(S58*T58&gt;0,S58*T58,"")</f>
        <v/>
      </c>
    </row>
    <row r="59" spans="1:21" ht="12" customHeight="1" x14ac:dyDescent="0.2">
      <c r="A59" s="8"/>
      <c r="B59" s="6" t="s">
        <v>72</v>
      </c>
      <c r="C59" s="4" t="s">
        <v>26</v>
      </c>
      <c r="D59" s="5">
        <v>25</v>
      </c>
      <c r="E59" s="9"/>
      <c r="F59" s="10" t="str">
        <f t="shared" si="22"/>
        <v/>
      </c>
      <c r="H59" s="4" t="s">
        <v>26</v>
      </c>
      <c r="I59" s="5">
        <v>25</v>
      </c>
      <c r="J59" s="9"/>
      <c r="K59" s="10" t="str">
        <f t="shared" si="29"/>
        <v/>
      </c>
      <c r="M59" s="4" t="s">
        <v>26</v>
      </c>
      <c r="N59" s="5">
        <v>25</v>
      </c>
      <c r="O59" s="9"/>
      <c r="P59" s="10" t="str">
        <f t="shared" si="30"/>
        <v/>
      </c>
      <c r="R59" s="4" t="s">
        <v>26</v>
      </c>
      <c r="S59" s="5">
        <v>25</v>
      </c>
      <c r="T59" s="9"/>
      <c r="U59" s="10" t="str">
        <f t="shared" si="31"/>
        <v/>
      </c>
    </row>
    <row r="60" spans="1:21" ht="12" customHeight="1" x14ac:dyDescent="0.2">
      <c r="A60" s="8"/>
      <c r="B60" s="6" t="s">
        <v>73</v>
      </c>
      <c r="C60" s="4" t="s">
        <v>26</v>
      </c>
      <c r="D60" s="5">
        <v>27</v>
      </c>
      <c r="E60" s="9"/>
      <c r="F60" s="10" t="str">
        <f t="shared" si="22"/>
        <v/>
      </c>
      <c r="H60" s="4" t="s">
        <v>26</v>
      </c>
      <c r="I60" s="5">
        <v>27</v>
      </c>
      <c r="J60" s="9"/>
      <c r="K60" s="10" t="str">
        <f t="shared" si="29"/>
        <v/>
      </c>
      <c r="M60" s="4" t="s">
        <v>26</v>
      </c>
      <c r="N60" s="5">
        <v>27</v>
      </c>
      <c r="O60" s="9"/>
      <c r="P60" s="10" t="str">
        <f t="shared" si="30"/>
        <v/>
      </c>
      <c r="R60" s="4" t="s">
        <v>26</v>
      </c>
      <c r="S60" s="5">
        <v>27</v>
      </c>
      <c r="T60" s="9"/>
      <c r="U60" s="10" t="str">
        <f t="shared" si="31"/>
        <v/>
      </c>
    </row>
    <row r="61" spans="1:21" ht="12" customHeight="1" x14ac:dyDescent="0.2">
      <c r="A61" s="8"/>
      <c r="B61" s="6"/>
      <c r="C61" s="4"/>
      <c r="D61" s="5"/>
      <c r="E61" s="9"/>
      <c r="F61" s="10" t="str">
        <f t="shared" si="22"/>
        <v/>
      </c>
      <c r="H61" s="4"/>
      <c r="I61" s="5"/>
      <c r="J61" s="9"/>
      <c r="K61" s="10" t="str">
        <f t="shared" si="29"/>
        <v/>
      </c>
      <c r="M61" s="4"/>
      <c r="N61" s="5"/>
      <c r="O61" s="9"/>
      <c r="P61" s="10" t="str">
        <f t="shared" si="30"/>
        <v/>
      </c>
      <c r="R61" s="4"/>
      <c r="S61" s="5"/>
      <c r="T61" s="9"/>
      <c r="U61" s="10" t="str">
        <f t="shared" si="31"/>
        <v/>
      </c>
    </row>
    <row r="62" spans="1:21" ht="12" customHeight="1" x14ac:dyDescent="0.2">
      <c r="A62" s="24"/>
      <c r="B62" s="25"/>
      <c r="C62" s="74" t="s">
        <v>33</v>
      </c>
      <c r="D62" s="75"/>
      <c r="E62" s="76"/>
      <c r="F62" s="36">
        <f>SUM(F58:F60)</f>
        <v>0</v>
      </c>
      <c r="H62" s="74" t="s">
        <v>33</v>
      </c>
      <c r="I62" s="75"/>
      <c r="J62" s="76"/>
      <c r="K62" s="36">
        <f>SUM(K58:K60)</f>
        <v>0</v>
      </c>
      <c r="M62" s="74" t="s">
        <v>33</v>
      </c>
      <c r="N62" s="75"/>
      <c r="O62" s="76"/>
      <c r="P62" s="36">
        <f>SUM(P58:P60)</f>
        <v>0</v>
      </c>
      <c r="R62" s="74" t="s">
        <v>33</v>
      </c>
      <c r="S62" s="75"/>
      <c r="T62" s="76"/>
      <c r="U62" s="36">
        <f>SUM(U58:U60)</f>
        <v>0</v>
      </c>
    </row>
    <row r="63" spans="1:21" ht="12" customHeight="1" x14ac:dyDescent="0.2">
      <c r="A63" s="8"/>
      <c r="B63" s="6"/>
      <c r="C63" s="4"/>
      <c r="D63" s="5"/>
      <c r="E63" s="9"/>
      <c r="F63" s="10" t="str">
        <f t="shared" ref="F63" si="32">IF(D63*E63&gt;0,D63*E63,"")</f>
        <v/>
      </c>
      <c r="H63" s="4"/>
      <c r="I63" s="5"/>
      <c r="J63" s="9"/>
      <c r="K63" s="10" t="str">
        <f t="shared" ref="K63" si="33">IF(I63*J63&gt;0,I63*J63,"")</f>
        <v/>
      </c>
      <c r="M63" s="4"/>
      <c r="N63" s="5"/>
      <c r="O63" s="9"/>
      <c r="P63" s="10" t="str">
        <f t="shared" ref="P63" si="34">IF(N63*O63&gt;0,N63*O63,"")</f>
        <v/>
      </c>
      <c r="R63" s="4"/>
      <c r="S63" s="5"/>
      <c r="T63" s="9"/>
      <c r="U63" s="10" t="str">
        <f t="shared" ref="U63" si="35">IF(S63*T63&gt;0,S63*T63,"")</f>
        <v/>
      </c>
    </row>
    <row r="64" spans="1:21" ht="12" customHeight="1" x14ac:dyDescent="0.2">
      <c r="A64" s="38" t="s">
        <v>18</v>
      </c>
      <c r="B64" s="37" t="s">
        <v>77</v>
      </c>
      <c r="C64" s="4"/>
      <c r="D64" s="5"/>
      <c r="E64" s="9"/>
      <c r="F64" s="10" t="str">
        <f>IF(D64*E64&gt;0,D64*E64,"")</f>
        <v/>
      </c>
      <c r="H64" s="4"/>
      <c r="I64" s="5"/>
      <c r="J64" s="9"/>
      <c r="K64" s="10" t="str">
        <f>IF(I64*J64&gt;0,I64*J64,"")</f>
        <v/>
      </c>
      <c r="M64" s="4"/>
      <c r="N64" s="5"/>
      <c r="O64" s="9"/>
      <c r="P64" s="10" t="str">
        <f>IF(N64*O64&gt;0,N64*O64,"")</f>
        <v/>
      </c>
      <c r="R64" s="4"/>
      <c r="S64" s="5"/>
      <c r="T64" s="9"/>
      <c r="U64" s="10" t="str">
        <f>IF(S64*T64&gt;0,S64*T64,"")</f>
        <v/>
      </c>
    </row>
    <row r="65" spans="1:21" ht="12" customHeight="1" x14ac:dyDescent="0.2">
      <c r="A65" s="8"/>
      <c r="B65" s="6"/>
      <c r="C65" s="4"/>
      <c r="D65" s="5"/>
      <c r="E65" s="9"/>
      <c r="F65" s="10" t="str">
        <f t="shared" ref="F65" si="36">IF(D65*E65&gt;0,D65*E65,"")</f>
        <v/>
      </c>
      <c r="H65" s="4"/>
      <c r="I65" s="5"/>
      <c r="J65" s="9"/>
      <c r="K65" s="10" t="str">
        <f t="shared" ref="K65:K68" si="37">IF(I65*J65&gt;0,I65*J65,"")</f>
        <v/>
      </c>
      <c r="M65" s="4"/>
      <c r="N65" s="5"/>
      <c r="O65" s="9"/>
      <c r="P65" s="10" t="str">
        <f t="shared" ref="P65:P68" si="38">IF(N65*O65&gt;0,N65*O65,"")</f>
        <v/>
      </c>
      <c r="R65" s="4"/>
      <c r="S65" s="5"/>
      <c r="T65" s="9"/>
      <c r="U65" s="10" t="str">
        <f t="shared" ref="U65:U68" si="39">IF(S65*T65&gt;0,S65*T65,"")</f>
        <v/>
      </c>
    </row>
    <row r="66" spans="1:21" ht="12" customHeight="1" x14ac:dyDescent="0.2">
      <c r="A66" s="8"/>
      <c r="B66" s="6" t="s">
        <v>78</v>
      </c>
      <c r="C66" s="4"/>
      <c r="D66" s="5"/>
      <c r="E66" s="9"/>
      <c r="F66" s="10" t="str">
        <f t="shared" si="22"/>
        <v/>
      </c>
      <c r="H66" s="4"/>
      <c r="I66" s="5"/>
      <c r="J66" s="9"/>
      <c r="K66" s="10" t="str">
        <f t="shared" si="37"/>
        <v/>
      </c>
      <c r="M66" s="4"/>
      <c r="N66" s="5"/>
      <c r="O66" s="9"/>
      <c r="P66" s="10" t="str">
        <f t="shared" si="38"/>
        <v/>
      </c>
      <c r="R66" s="4"/>
      <c r="S66" s="5"/>
      <c r="T66" s="9"/>
      <c r="U66" s="10" t="str">
        <f t="shared" si="39"/>
        <v/>
      </c>
    </row>
    <row r="67" spans="1:21" ht="12" customHeight="1" x14ac:dyDescent="0.2">
      <c r="A67" s="8"/>
      <c r="B67" s="6" t="s">
        <v>1</v>
      </c>
      <c r="C67" s="4" t="s">
        <v>26</v>
      </c>
      <c r="D67" s="5">
        <v>4</v>
      </c>
      <c r="E67" s="9"/>
      <c r="F67" s="10" t="str">
        <f t="shared" si="22"/>
        <v/>
      </c>
      <c r="H67" s="4" t="s">
        <v>26</v>
      </c>
      <c r="I67" s="5">
        <v>4</v>
      </c>
      <c r="J67" s="9"/>
      <c r="K67" s="10" t="str">
        <f t="shared" si="37"/>
        <v/>
      </c>
      <c r="M67" s="4" t="s">
        <v>26</v>
      </c>
      <c r="N67" s="5">
        <v>4</v>
      </c>
      <c r="O67" s="9"/>
      <c r="P67" s="10" t="str">
        <f t="shared" si="38"/>
        <v/>
      </c>
      <c r="R67" s="4" t="s">
        <v>26</v>
      </c>
      <c r="S67" s="5">
        <v>4</v>
      </c>
      <c r="T67" s="9"/>
      <c r="U67" s="10" t="str">
        <f t="shared" si="39"/>
        <v/>
      </c>
    </row>
    <row r="68" spans="1:21" ht="12" customHeight="1" x14ac:dyDescent="0.2">
      <c r="A68" s="8"/>
      <c r="B68" s="6"/>
      <c r="C68" s="4"/>
      <c r="D68" s="5"/>
      <c r="E68" s="9"/>
      <c r="F68" s="10" t="str">
        <f t="shared" ref="F68" si="40">IF(D68*E68&gt;0,D68*E68,"")</f>
        <v/>
      </c>
      <c r="H68" s="4"/>
      <c r="I68" s="5"/>
      <c r="J68" s="9"/>
      <c r="K68" s="10" t="str">
        <f t="shared" si="37"/>
        <v/>
      </c>
      <c r="M68" s="4"/>
      <c r="N68" s="5"/>
      <c r="O68" s="9"/>
      <c r="P68" s="10" t="str">
        <f t="shared" si="38"/>
        <v/>
      </c>
      <c r="R68" s="4"/>
      <c r="S68" s="5"/>
      <c r="T68" s="9"/>
      <c r="U68" s="10" t="str">
        <f t="shared" si="39"/>
        <v/>
      </c>
    </row>
    <row r="69" spans="1:21" ht="12" customHeight="1" x14ac:dyDescent="0.2">
      <c r="A69" s="24"/>
      <c r="B69" s="25"/>
      <c r="C69" s="74" t="s">
        <v>34</v>
      </c>
      <c r="D69" s="75"/>
      <c r="E69" s="76"/>
      <c r="F69" s="36">
        <f>SUM(F65:F67)</f>
        <v>0</v>
      </c>
      <c r="H69" s="74" t="s">
        <v>34</v>
      </c>
      <c r="I69" s="75"/>
      <c r="J69" s="76"/>
      <c r="K69" s="36">
        <f>SUM(K65:K67)</f>
        <v>0</v>
      </c>
      <c r="M69" s="74" t="s">
        <v>34</v>
      </c>
      <c r="N69" s="75"/>
      <c r="O69" s="76"/>
      <c r="P69" s="36">
        <f>SUM(P65:P67)</f>
        <v>0</v>
      </c>
      <c r="R69" s="74" t="s">
        <v>34</v>
      </c>
      <c r="S69" s="75"/>
      <c r="T69" s="76"/>
      <c r="U69" s="36">
        <f>SUM(U65:U67)</f>
        <v>0</v>
      </c>
    </row>
    <row r="70" spans="1:21" ht="12" customHeight="1" x14ac:dyDescent="0.2">
      <c r="A70" s="12"/>
      <c r="B70" s="15"/>
      <c r="C70" s="16"/>
      <c r="D70" s="17"/>
      <c r="E70" s="23"/>
      <c r="F70" s="60" t="str">
        <f t="shared" ref="F70" si="41">IF(D70*E70&gt;0,D70*E70,"")</f>
        <v/>
      </c>
      <c r="G70" s="15"/>
      <c r="H70" s="16"/>
      <c r="I70" s="17"/>
      <c r="J70" s="23"/>
      <c r="K70" s="60" t="str">
        <f t="shared" ref="K70" si="42">IF(I70*J70&gt;0,I70*J70,"")</f>
        <v/>
      </c>
      <c r="L70" s="15"/>
      <c r="M70" s="16"/>
      <c r="N70" s="17"/>
      <c r="O70" s="23"/>
      <c r="P70" s="60" t="str">
        <f t="shared" ref="P70" si="43">IF(N70*O70&gt;0,N70*O70,"")</f>
        <v/>
      </c>
      <c r="Q70" s="15"/>
      <c r="R70" s="16"/>
      <c r="S70" s="17"/>
      <c r="T70" s="23"/>
      <c r="U70" s="61" t="str">
        <f t="shared" ref="U70" si="44">IF(S70*T70&gt;0,S70*T70,"")</f>
        <v/>
      </c>
    </row>
    <row r="71" spans="1:21" ht="12" customHeight="1" x14ac:dyDescent="0.2">
      <c r="A71" s="8"/>
      <c r="B71" s="6"/>
      <c r="C71" s="4"/>
      <c r="D71" s="5"/>
      <c r="E71" s="9"/>
      <c r="F71" s="10" t="str">
        <f t="shared" ref="F71" si="45">IF(D71*E71&gt;0,D71*E71,"")</f>
        <v/>
      </c>
      <c r="H71" s="4"/>
      <c r="I71" s="5"/>
      <c r="J71" s="9"/>
      <c r="K71" s="10" t="str">
        <f t="shared" ref="K71" si="46">IF(I71*J71&gt;0,I71*J71,"")</f>
        <v/>
      </c>
      <c r="M71" s="4"/>
      <c r="N71" s="5"/>
      <c r="O71" s="9"/>
      <c r="P71" s="10" t="str">
        <f t="shared" ref="P71" si="47">IF(N71*O71&gt;0,N71*O71,"")</f>
        <v/>
      </c>
      <c r="R71" s="4"/>
      <c r="S71" s="5"/>
      <c r="T71" s="9"/>
      <c r="U71" s="10" t="str">
        <f t="shared" ref="U71" si="48">IF(S71*T71&gt;0,S71*T71,"")</f>
        <v/>
      </c>
    </row>
    <row r="72" spans="1:21" ht="12" customHeight="1" x14ac:dyDescent="0.2">
      <c r="A72" s="38" t="s">
        <v>19</v>
      </c>
      <c r="B72" s="37" t="s">
        <v>113</v>
      </c>
      <c r="C72" s="4"/>
      <c r="D72" s="5"/>
      <c r="E72" s="9"/>
      <c r="F72" s="10" t="str">
        <f>IF(D72*E72&gt;0,D72*E72,"")</f>
        <v/>
      </c>
      <c r="H72" s="4"/>
      <c r="I72" s="5"/>
      <c r="J72" s="9"/>
      <c r="K72" s="10" t="str">
        <f>IF(I72*J72&gt;0,I72*J72,"")</f>
        <v/>
      </c>
      <c r="M72" s="4"/>
      <c r="N72" s="5"/>
      <c r="O72" s="9"/>
      <c r="P72" s="10" t="str">
        <f>IF(N72*O72&gt;0,N72*O72,"")</f>
        <v/>
      </c>
      <c r="R72" s="4"/>
      <c r="S72" s="5"/>
      <c r="T72" s="9"/>
      <c r="U72" s="10" t="str">
        <f>IF(S72*T72&gt;0,S72*T72,"")</f>
        <v/>
      </c>
    </row>
    <row r="73" spans="1:21" ht="12" customHeight="1" x14ac:dyDescent="0.2">
      <c r="A73" s="8"/>
      <c r="B73" s="6"/>
      <c r="C73" s="4"/>
      <c r="D73" s="5"/>
      <c r="E73" s="9"/>
      <c r="F73" s="10" t="str">
        <f t="shared" si="22"/>
        <v/>
      </c>
      <c r="H73" s="4"/>
      <c r="I73" s="5"/>
      <c r="J73" s="9"/>
      <c r="K73" s="10" t="str">
        <f t="shared" ref="K73:K76" si="49">IF(I73*J73&gt;0,I73*J73,"")</f>
        <v/>
      </c>
      <c r="M73" s="4"/>
      <c r="N73" s="5"/>
      <c r="O73" s="9"/>
      <c r="P73" s="10" t="str">
        <f t="shared" ref="P73:P76" si="50">IF(N73*O73&gt;0,N73*O73,"")</f>
        <v/>
      </c>
      <c r="R73" s="4"/>
      <c r="S73" s="5"/>
      <c r="T73" s="9"/>
      <c r="U73" s="10" t="str">
        <f t="shared" ref="U73:U76" si="51">IF(S73*T73&gt;0,S73*T73,"")</f>
        <v/>
      </c>
    </row>
    <row r="74" spans="1:21" ht="12" customHeight="1" x14ac:dyDescent="0.2">
      <c r="A74" s="8"/>
      <c r="B74" s="6" t="s">
        <v>79</v>
      </c>
      <c r="C74" s="4" t="s">
        <v>26</v>
      </c>
      <c r="D74" s="5">
        <v>52</v>
      </c>
      <c r="E74" s="9"/>
      <c r="F74" s="10" t="str">
        <f t="shared" si="22"/>
        <v/>
      </c>
      <c r="H74" s="4" t="s">
        <v>26</v>
      </c>
      <c r="I74" s="5">
        <v>52</v>
      </c>
      <c r="J74" s="9"/>
      <c r="K74" s="10" t="str">
        <f t="shared" si="49"/>
        <v/>
      </c>
      <c r="M74" s="4" t="s">
        <v>26</v>
      </c>
      <c r="N74" s="5">
        <v>52</v>
      </c>
      <c r="O74" s="9"/>
      <c r="P74" s="10" t="str">
        <f t="shared" si="50"/>
        <v/>
      </c>
      <c r="R74" s="4" t="s">
        <v>26</v>
      </c>
      <c r="S74" s="5">
        <v>52</v>
      </c>
      <c r="T74" s="9"/>
      <c r="U74" s="10" t="str">
        <f t="shared" si="51"/>
        <v/>
      </c>
    </row>
    <row r="75" spans="1:21" ht="12" customHeight="1" x14ac:dyDescent="0.2">
      <c r="A75" s="8"/>
      <c r="B75" s="6" t="s">
        <v>145</v>
      </c>
      <c r="C75" s="4" t="s">
        <v>26</v>
      </c>
      <c r="D75" s="5">
        <v>1</v>
      </c>
      <c r="E75" s="9"/>
      <c r="F75" s="10" t="str">
        <f t="shared" ref="F75" si="52">IF(D75*E75&gt;0,D75*E75,"")</f>
        <v/>
      </c>
      <c r="H75" s="4" t="s">
        <v>26</v>
      </c>
      <c r="I75" s="5">
        <v>1</v>
      </c>
      <c r="J75" s="9"/>
      <c r="K75" s="10" t="str">
        <f t="shared" ref="K75" si="53">IF(I75*J75&gt;0,I75*J75,"")</f>
        <v/>
      </c>
      <c r="M75" s="4" t="s">
        <v>26</v>
      </c>
      <c r="N75" s="5">
        <v>1</v>
      </c>
      <c r="O75" s="9"/>
      <c r="P75" s="10" t="str">
        <f t="shared" ref="P75" si="54">IF(N75*O75&gt;0,N75*O75,"")</f>
        <v/>
      </c>
      <c r="R75" s="4" t="s">
        <v>26</v>
      </c>
      <c r="S75" s="5">
        <v>1</v>
      </c>
      <c r="T75" s="9"/>
      <c r="U75" s="10" t="str">
        <f t="shared" ref="U75" si="55">IF(S75*T75&gt;0,S75*T75,"")</f>
        <v/>
      </c>
    </row>
    <row r="76" spans="1:21" ht="12" customHeight="1" x14ac:dyDescent="0.2">
      <c r="A76" s="8"/>
      <c r="B76" s="6"/>
      <c r="C76" s="4"/>
      <c r="D76" s="5"/>
      <c r="E76" s="9"/>
      <c r="F76" s="10" t="str">
        <f t="shared" si="22"/>
        <v/>
      </c>
      <c r="H76" s="4"/>
      <c r="I76" s="5"/>
      <c r="J76" s="9"/>
      <c r="K76" s="10" t="str">
        <f t="shared" si="49"/>
        <v/>
      </c>
      <c r="M76" s="4"/>
      <c r="N76" s="5"/>
      <c r="O76" s="9"/>
      <c r="P76" s="10" t="str">
        <f t="shared" si="50"/>
        <v/>
      </c>
      <c r="R76" s="4"/>
      <c r="S76" s="5"/>
      <c r="T76" s="9"/>
      <c r="U76" s="10" t="str">
        <f t="shared" si="51"/>
        <v/>
      </c>
    </row>
    <row r="77" spans="1:21" ht="12" customHeight="1" x14ac:dyDescent="0.2">
      <c r="A77" s="24"/>
      <c r="B77" s="25"/>
      <c r="C77" s="74" t="s">
        <v>35</v>
      </c>
      <c r="D77" s="75"/>
      <c r="E77" s="76"/>
      <c r="F77" s="36">
        <f>SUM(F73:F75)</f>
        <v>0</v>
      </c>
      <c r="H77" s="74" t="s">
        <v>35</v>
      </c>
      <c r="I77" s="75"/>
      <c r="J77" s="76"/>
      <c r="K77" s="36">
        <f>SUM(K73:K75)</f>
        <v>0</v>
      </c>
      <c r="M77" s="74" t="s">
        <v>35</v>
      </c>
      <c r="N77" s="75"/>
      <c r="O77" s="76"/>
      <c r="P77" s="36">
        <f>SUM(P73:P75)</f>
        <v>0</v>
      </c>
      <c r="R77" s="74" t="s">
        <v>35</v>
      </c>
      <c r="S77" s="75"/>
      <c r="T77" s="76"/>
      <c r="U77" s="36">
        <f>SUM(U73:U75)</f>
        <v>0</v>
      </c>
    </row>
    <row r="78" spans="1:21" ht="12" customHeight="1" x14ac:dyDescent="0.2">
      <c r="A78" s="38" t="s">
        <v>20</v>
      </c>
      <c r="B78" s="37" t="s">
        <v>80</v>
      </c>
      <c r="C78" s="4"/>
      <c r="D78" s="5"/>
      <c r="E78" s="9"/>
      <c r="F78" s="10" t="str">
        <f>IF(D78*E78&gt;0,D78*E78,"")</f>
        <v/>
      </c>
      <c r="H78" s="4"/>
      <c r="I78" s="5"/>
      <c r="J78" s="9"/>
      <c r="K78" s="10" t="str">
        <f>IF(I78*J78&gt;0,I78*J78,"")</f>
        <v/>
      </c>
      <c r="M78" s="4"/>
      <c r="N78" s="5"/>
      <c r="O78" s="9"/>
      <c r="P78" s="10" t="str">
        <f>IF(N78*O78&gt;0,N78*O78,"")</f>
        <v/>
      </c>
      <c r="R78" s="4"/>
      <c r="S78" s="5"/>
      <c r="T78" s="9"/>
      <c r="U78" s="10" t="str">
        <f>IF(S78*T78&gt;0,S78*T78,"")</f>
        <v/>
      </c>
    </row>
    <row r="79" spans="1:21" ht="12" customHeight="1" x14ac:dyDescent="0.2">
      <c r="A79" s="8"/>
      <c r="B79" s="6"/>
      <c r="C79" s="4"/>
      <c r="D79" s="5"/>
      <c r="E79" s="9"/>
      <c r="F79" s="10" t="str">
        <f t="shared" ref="F79" si="56">IF(D79*E79&gt;0,D79*E79,"")</f>
        <v/>
      </c>
      <c r="H79" s="4"/>
      <c r="I79" s="5"/>
      <c r="J79" s="9"/>
      <c r="K79" s="10" t="str">
        <f t="shared" ref="K79:K82" si="57">IF(I79*J79&gt;0,I79*J79,"")</f>
        <v/>
      </c>
      <c r="M79" s="4"/>
      <c r="N79" s="5"/>
      <c r="O79" s="9"/>
      <c r="P79" s="10" t="str">
        <f t="shared" ref="P79:P82" si="58">IF(N79*O79&gt;0,N79*O79,"")</f>
        <v/>
      </c>
      <c r="R79" s="4"/>
      <c r="S79" s="5"/>
      <c r="T79" s="9"/>
      <c r="U79" s="10" t="str">
        <f t="shared" ref="U79:U82" si="59">IF(S79*T79&gt;0,S79*T79,"")</f>
        <v/>
      </c>
    </row>
    <row r="80" spans="1:21" ht="12" customHeight="1" x14ac:dyDescent="0.2">
      <c r="A80" s="8"/>
      <c r="B80" s="6" t="s">
        <v>81</v>
      </c>
      <c r="C80" s="4"/>
      <c r="D80" s="5"/>
      <c r="E80" s="9"/>
      <c r="F80" s="10" t="str">
        <f t="shared" si="22"/>
        <v/>
      </c>
      <c r="H80" s="4"/>
      <c r="I80" s="5"/>
      <c r="J80" s="9"/>
      <c r="K80" s="10" t="str">
        <f t="shared" si="57"/>
        <v/>
      </c>
      <c r="M80" s="4"/>
      <c r="N80" s="5"/>
      <c r="O80" s="9"/>
      <c r="P80" s="10" t="str">
        <f t="shared" si="58"/>
        <v/>
      </c>
      <c r="R80" s="4"/>
      <c r="S80" s="5"/>
      <c r="T80" s="9"/>
      <c r="U80" s="10" t="str">
        <f t="shared" si="59"/>
        <v/>
      </c>
    </row>
    <row r="81" spans="1:21" ht="12" customHeight="1" x14ac:dyDescent="0.2">
      <c r="A81" s="8"/>
      <c r="B81" s="6" t="s">
        <v>82</v>
      </c>
      <c r="C81" s="4" t="s">
        <v>26</v>
      </c>
      <c r="D81" s="5">
        <v>4</v>
      </c>
      <c r="E81" s="9"/>
      <c r="F81" s="10" t="str">
        <f t="shared" si="22"/>
        <v/>
      </c>
      <c r="H81" s="4" t="s">
        <v>26</v>
      </c>
      <c r="I81" s="5">
        <v>4</v>
      </c>
      <c r="J81" s="9"/>
      <c r="K81" s="10" t="str">
        <f t="shared" si="57"/>
        <v/>
      </c>
      <c r="M81" s="4" t="s">
        <v>26</v>
      </c>
      <c r="N81" s="5">
        <v>4</v>
      </c>
      <c r="O81" s="9"/>
      <c r="P81" s="10" t="str">
        <f t="shared" si="58"/>
        <v/>
      </c>
      <c r="R81" s="4" t="s">
        <v>26</v>
      </c>
      <c r="S81" s="5">
        <v>4</v>
      </c>
      <c r="T81" s="9"/>
      <c r="U81" s="10" t="str">
        <f t="shared" si="59"/>
        <v/>
      </c>
    </row>
    <row r="82" spans="1:21" ht="12" customHeight="1" x14ac:dyDescent="0.2">
      <c r="A82" s="8"/>
      <c r="B82" s="6"/>
      <c r="C82" s="4"/>
      <c r="D82" s="5"/>
      <c r="E82" s="9"/>
      <c r="F82" s="10" t="str">
        <f t="shared" ref="F82" si="60">IF(D82*E82&gt;0,D82*E82,"")</f>
        <v/>
      </c>
      <c r="H82" s="4"/>
      <c r="I82" s="5"/>
      <c r="J82" s="9"/>
      <c r="K82" s="10" t="str">
        <f t="shared" si="57"/>
        <v/>
      </c>
      <c r="M82" s="4"/>
      <c r="N82" s="5"/>
      <c r="O82" s="9"/>
      <c r="P82" s="10" t="str">
        <f t="shared" si="58"/>
        <v/>
      </c>
      <c r="R82" s="4"/>
      <c r="S82" s="5"/>
      <c r="T82" s="9"/>
      <c r="U82" s="10" t="str">
        <f t="shared" si="59"/>
        <v/>
      </c>
    </row>
    <row r="83" spans="1:21" ht="12" customHeight="1" x14ac:dyDescent="0.2">
      <c r="A83" s="24"/>
      <c r="B83" s="25"/>
      <c r="C83" s="74" t="s">
        <v>36</v>
      </c>
      <c r="D83" s="75"/>
      <c r="E83" s="76"/>
      <c r="F83" s="36">
        <f>SUM(F80:F81)</f>
        <v>0</v>
      </c>
      <c r="H83" s="74" t="s">
        <v>36</v>
      </c>
      <c r="I83" s="75"/>
      <c r="J83" s="76"/>
      <c r="K83" s="36">
        <f>SUM(K80:K81)</f>
        <v>0</v>
      </c>
      <c r="M83" s="74" t="s">
        <v>36</v>
      </c>
      <c r="N83" s="75"/>
      <c r="O83" s="76"/>
      <c r="P83" s="36">
        <f>SUM(P80:P81)</f>
        <v>0</v>
      </c>
      <c r="R83" s="74" t="s">
        <v>36</v>
      </c>
      <c r="S83" s="75"/>
      <c r="T83" s="76"/>
      <c r="U83" s="36">
        <f>SUM(U80:U81)</f>
        <v>0</v>
      </c>
    </row>
    <row r="84" spans="1:21" ht="12" customHeight="1" x14ac:dyDescent="0.2">
      <c r="A84" s="38" t="s">
        <v>21</v>
      </c>
      <c r="B84" s="37" t="s">
        <v>83</v>
      </c>
      <c r="C84" s="4"/>
      <c r="D84" s="5"/>
      <c r="E84" s="9"/>
      <c r="F84" s="10" t="str">
        <f>IF(D84*E84&gt;0,D84*E84,"")</f>
        <v/>
      </c>
      <c r="H84" s="4"/>
      <c r="I84" s="5"/>
      <c r="J84" s="9"/>
      <c r="K84" s="10" t="str">
        <f>IF(I84*J84&gt;0,I84*J84,"")</f>
        <v/>
      </c>
      <c r="M84" s="4"/>
      <c r="N84" s="5"/>
      <c r="O84" s="9"/>
      <c r="P84" s="10" t="str">
        <f>IF(N84*O84&gt;0,N84*O84,"")</f>
        <v/>
      </c>
      <c r="R84" s="4"/>
      <c r="S84" s="5"/>
      <c r="T84" s="9"/>
      <c r="U84" s="10" t="str">
        <f>IF(S84*T84&gt;0,S84*T84,"")</f>
        <v/>
      </c>
    </row>
    <row r="85" spans="1:21" ht="12" customHeight="1" x14ac:dyDescent="0.2">
      <c r="A85" s="8"/>
      <c r="B85" s="6"/>
      <c r="C85" s="4"/>
      <c r="D85" s="5"/>
      <c r="E85" s="9"/>
      <c r="F85" s="10" t="str">
        <f t="shared" ref="F85" si="61">IF(D85*E85&gt;0,D85*E85,"")</f>
        <v/>
      </c>
      <c r="H85" s="4"/>
      <c r="I85" s="5"/>
      <c r="J85" s="9"/>
      <c r="K85" s="10" t="str">
        <f t="shared" ref="K85:K90" si="62">IF(I85*J85&gt;0,I85*J85,"")</f>
        <v/>
      </c>
      <c r="M85" s="4"/>
      <c r="N85" s="5"/>
      <c r="O85" s="9"/>
      <c r="P85" s="10" t="str">
        <f t="shared" ref="P85:P90" si="63">IF(N85*O85&gt;0,N85*O85,"")</f>
        <v/>
      </c>
      <c r="R85" s="4"/>
      <c r="S85" s="5"/>
      <c r="T85" s="9"/>
      <c r="U85" s="10" t="str">
        <f t="shared" ref="U85:U90" si="64">IF(S85*T85&gt;0,S85*T85,"")</f>
        <v/>
      </c>
    </row>
    <row r="86" spans="1:21" ht="12" customHeight="1" x14ac:dyDescent="0.2">
      <c r="A86" s="8"/>
      <c r="B86" s="6" t="s">
        <v>84</v>
      </c>
      <c r="C86" s="4"/>
      <c r="D86" s="5"/>
      <c r="E86" s="9"/>
      <c r="F86" s="10" t="str">
        <f t="shared" si="22"/>
        <v/>
      </c>
      <c r="H86" s="4"/>
      <c r="I86" s="5"/>
      <c r="J86" s="9"/>
      <c r="K86" s="10" t="str">
        <f t="shared" si="62"/>
        <v/>
      </c>
      <c r="M86" s="4"/>
      <c r="N86" s="5"/>
      <c r="O86" s="9"/>
      <c r="P86" s="10" t="str">
        <f t="shared" si="63"/>
        <v/>
      </c>
      <c r="R86" s="4"/>
      <c r="S86" s="5"/>
      <c r="T86" s="9"/>
      <c r="U86" s="10" t="str">
        <f t="shared" si="64"/>
        <v/>
      </c>
    </row>
    <row r="87" spans="1:21" ht="12" customHeight="1" x14ac:dyDescent="0.2">
      <c r="A87" s="8"/>
      <c r="B87" s="6" t="s">
        <v>85</v>
      </c>
      <c r="C87" s="4" t="s">
        <v>26</v>
      </c>
      <c r="D87" s="5">
        <v>40</v>
      </c>
      <c r="E87" s="9"/>
      <c r="F87" s="10" t="str">
        <f t="shared" si="22"/>
        <v/>
      </c>
      <c r="H87" s="4" t="s">
        <v>26</v>
      </c>
      <c r="I87" s="5">
        <v>40</v>
      </c>
      <c r="J87" s="9"/>
      <c r="K87" s="10" t="str">
        <f t="shared" si="62"/>
        <v/>
      </c>
      <c r="M87" s="4" t="s">
        <v>26</v>
      </c>
      <c r="N87" s="5">
        <v>40</v>
      </c>
      <c r="O87" s="9"/>
      <c r="P87" s="10" t="str">
        <f t="shared" si="63"/>
        <v/>
      </c>
      <c r="R87" s="4" t="s">
        <v>26</v>
      </c>
      <c r="S87" s="5">
        <v>40</v>
      </c>
      <c r="T87" s="9"/>
      <c r="U87" s="10" t="str">
        <f t="shared" si="64"/>
        <v/>
      </c>
    </row>
    <row r="88" spans="1:21" ht="12" customHeight="1" x14ac:dyDescent="0.2">
      <c r="A88" s="8"/>
      <c r="B88" s="6" t="s">
        <v>86</v>
      </c>
      <c r="C88" s="4" t="s">
        <v>26</v>
      </c>
      <c r="D88" s="5">
        <v>128</v>
      </c>
      <c r="E88" s="9"/>
      <c r="F88" s="10" t="str">
        <f t="shared" si="22"/>
        <v/>
      </c>
      <c r="H88" s="4" t="s">
        <v>26</v>
      </c>
      <c r="I88" s="5">
        <v>128</v>
      </c>
      <c r="J88" s="9"/>
      <c r="K88" s="10" t="str">
        <f t="shared" si="62"/>
        <v/>
      </c>
      <c r="M88" s="4" t="s">
        <v>26</v>
      </c>
      <c r="N88" s="5">
        <v>128</v>
      </c>
      <c r="O88" s="9"/>
      <c r="P88" s="10" t="str">
        <f t="shared" si="63"/>
        <v/>
      </c>
      <c r="R88" s="4" t="s">
        <v>26</v>
      </c>
      <c r="S88" s="5">
        <v>128</v>
      </c>
      <c r="T88" s="9"/>
      <c r="U88" s="10" t="str">
        <f t="shared" si="64"/>
        <v/>
      </c>
    </row>
    <row r="89" spans="1:21" ht="12" customHeight="1" x14ac:dyDescent="0.2">
      <c r="A89" s="8"/>
      <c r="B89" s="6" t="s">
        <v>86</v>
      </c>
      <c r="C89" s="4" t="s">
        <v>26</v>
      </c>
      <c r="D89" s="5">
        <v>16</v>
      </c>
      <c r="E89" s="9"/>
      <c r="F89" s="10" t="str">
        <f t="shared" si="22"/>
        <v/>
      </c>
      <c r="H89" s="4" t="s">
        <v>26</v>
      </c>
      <c r="I89" s="5">
        <v>16</v>
      </c>
      <c r="J89" s="9"/>
      <c r="K89" s="10" t="str">
        <f t="shared" si="62"/>
        <v/>
      </c>
      <c r="M89" s="4" t="s">
        <v>26</v>
      </c>
      <c r="N89" s="5">
        <v>16</v>
      </c>
      <c r="O89" s="9"/>
      <c r="P89" s="10" t="str">
        <f t="shared" si="63"/>
        <v/>
      </c>
      <c r="R89" s="4" t="s">
        <v>26</v>
      </c>
      <c r="S89" s="5">
        <v>16</v>
      </c>
      <c r="T89" s="9"/>
      <c r="U89" s="10" t="str">
        <f t="shared" si="64"/>
        <v/>
      </c>
    </row>
    <row r="90" spans="1:21" ht="12" customHeight="1" x14ac:dyDescent="0.2">
      <c r="A90" s="8"/>
      <c r="B90" s="6"/>
      <c r="C90" s="4"/>
      <c r="D90" s="5"/>
      <c r="E90" s="9"/>
      <c r="F90" s="10" t="str">
        <f t="shared" si="22"/>
        <v/>
      </c>
      <c r="H90" s="4"/>
      <c r="I90" s="5"/>
      <c r="J90" s="9"/>
      <c r="K90" s="10" t="str">
        <f t="shared" si="62"/>
        <v/>
      </c>
      <c r="M90" s="4"/>
      <c r="N90" s="5"/>
      <c r="O90" s="9"/>
      <c r="P90" s="10" t="str">
        <f t="shared" si="63"/>
        <v/>
      </c>
      <c r="R90" s="4"/>
      <c r="S90" s="5"/>
      <c r="T90" s="9"/>
      <c r="U90" s="10" t="str">
        <f t="shared" si="64"/>
        <v/>
      </c>
    </row>
    <row r="91" spans="1:21" ht="12" customHeight="1" x14ac:dyDescent="0.2">
      <c r="A91" s="24"/>
      <c r="B91" s="25"/>
      <c r="C91" s="74" t="s">
        <v>37</v>
      </c>
      <c r="D91" s="75"/>
      <c r="E91" s="76"/>
      <c r="F91" s="36">
        <f>SUM(F86:F89)</f>
        <v>0</v>
      </c>
      <c r="H91" s="74" t="s">
        <v>37</v>
      </c>
      <c r="I91" s="75"/>
      <c r="J91" s="76"/>
      <c r="K91" s="36">
        <f>SUM(K86:K89)</f>
        <v>0</v>
      </c>
      <c r="M91" s="74" t="s">
        <v>37</v>
      </c>
      <c r="N91" s="75"/>
      <c r="O91" s="76"/>
      <c r="P91" s="36">
        <f>SUM(P86:P89)</f>
        <v>0</v>
      </c>
      <c r="R91" s="74" t="s">
        <v>37</v>
      </c>
      <c r="S91" s="75"/>
      <c r="T91" s="76"/>
      <c r="U91" s="36">
        <f>SUM(U86:U89)</f>
        <v>0</v>
      </c>
    </row>
    <row r="92" spans="1:21" ht="12" customHeight="1" x14ac:dyDescent="0.2">
      <c r="A92" s="38" t="s">
        <v>22</v>
      </c>
      <c r="B92" s="37" t="s">
        <v>87</v>
      </c>
      <c r="C92" s="4"/>
      <c r="D92" s="5"/>
      <c r="E92" s="9"/>
      <c r="F92" s="10" t="str">
        <f>IF(D92*E92&gt;0,D92*E92,"")</f>
        <v/>
      </c>
      <c r="H92" s="4"/>
      <c r="I92" s="5"/>
      <c r="J92" s="9"/>
      <c r="K92" s="10" t="str">
        <f>IF(I92*J92&gt;0,I92*J92,"")</f>
        <v/>
      </c>
      <c r="M92" s="4"/>
      <c r="N92" s="5"/>
      <c r="O92" s="9"/>
      <c r="P92" s="10" t="str">
        <f>IF(N92*O92&gt;0,N92*O92,"")</f>
        <v/>
      </c>
      <c r="R92" s="4"/>
      <c r="S92" s="5"/>
      <c r="T92" s="9"/>
      <c r="U92" s="10" t="str">
        <f>IF(S92*T92&gt;0,S92*T92,"")</f>
        <v/>
      </c>
    </row>
    <row r="93" spans="1:21" ht="12.6" customHeight="1" x14ac:dyDescent="0.2">
      <c r="A93" s="8"/>
      <c r="B93" s="6"/>
      <c r="C93" s="4"/>
      <c r="D93" s="5"/>
      <c r="E93" s="9"/>
      <c r="F93" s="10" t="str">
        <f t="shared" ref="F93" si="65">IF(D93*E93&gt;0,D93*E93,"")</f>
        <v/>
      </c>
      <c r="H93" s="4"/>
      <c r="I93" s="5"/>
      <c r="J93" s="9"/>
      <c r="K93" s="10" t="str">
        <f t="shared" ref="K93:K98" si="66">IF(I93*J93&gt;0,I93*J93,"")</f>
        <v/>
      </c>
      <c r="M93" s="4"/>
      <c r="N93" s="5"/>
      <c r="O93" s="9"/>
      <c r="P93" s="10" t="str">
        <f t="shared" ref="P93:P98" si="67">IF(N93*O93&gt;0,N93*O93,"")</f>
        <v/>
      </c>
      <c r="R93" s="4"/>
      <c r="S93" s="5"/>
      <c r="T93" s="9"/>
      <c r="U93" s="10" t="str">
        <f t="shared" ref="U93:U98" si="68">IF(S93*T93&gt;0,S93*T93,"")</f>
        <v/>
      </c>
    </row>
    <row r="94" spans="1:21" ht="12.6" customHeight="1" x14ac:dyDescent="0.2">
      <c r="A94" s="8"/>
      <c r="B94" s="6" t="s">
        <v>88</v>
      </c>
      <c r="C94" s="4"/>
      <c r="D94" s="5"/>
      <c r="E94" s="9"/>
      <c r="F94" s="10" t="str">
        <f t="shared" si="22"/>
        <v/>
      </c>
      <c r="H94" s="4"/>
      <c r="I94" s="5"/>
      <c r="J94" s="9"/>
      <c r="K94" s="10" t="str">
        <f t="shared" si="66"/>
        <v/>
      </c>
      <c r="M94" s="4"/>
      <c r="N94" s="5"/>
      <c r="O94" s="9"/>
      <c r="P94" s="10" t="str">
        <f t="shared" si="67"/>
        <v/>
      </c>
      <c r="R94" s="4"/>
      <c r="S94" s="5"/>
      <c r="T94" s="9"/>
      <c r="U94" s="10" t="str">
        <f t="shared" si="68"/>
        <v/>
      </c>
    </row>
    <row r="95" spans="1:21" ht="12.6" customHeight="1" x14ac:dyDescent="0.2">
      <c r="A95" s="8"/>
      <c r="B95" s="6" t="s">
        <v>0</v>
      </c>
      <c r="C95" s="4" t="s">
        <v>28</v>
      </c>
      <c r="D95" s="5">
        <v>105</v>
      </c>
      <c r="E95" s="9"/>
      <c r="F95" s="10" t="str">
        <f t="shared" si="22"/>
        <v/>
      </c>
      <c r="H95" s="4" t="s">
        <v>28</v>
      </c>
      <c r="I95" s="5">
        <v>105</v>
      </c>
      <c r="J95" s="9"/>
      <c r="K95" s="10" t="str">
        <f t="shared" si="66"/>
        <v/>
      </c>
      <c r="M95" s="4" t="s">
        <v>28</v>
      </c>
      <c r="N95" s="5">
        <v>105</v>
      </c>
      <c r="O95" s="9"/>
      <c r="P95" s="10" t="str">
        <f t="shared" si="67"/>
        <v/>
      </c>
      <c r="R95" s="4" t="s">
        <v>28</v>
      </c>
      <c r="S95" s="5">
        <v>105</v>
      </c>
      <c r="T95" s="9"/>
      <c r="U95" s="10" t="str">
        <f t="shared" si="68"/>
        <v/>
      </c>
    </row>
    <row r="96" spans="1:21" ht="12.6" customHeight="1" x14ac:dyDescent="0.2">
      <c r="A96" s="8"/>
      <c r="B96" s="6" t="s">
        <v>89</v>
      </c>
      <c r="C96" s="4"/>
      <c r="D96" s="5"/>
      <c r="E96" s="9"/>
      <c r="F96" s="10" t="str">
        <f t="shared" si="22"/>
        <v/>
      </c>
      <c r="H96" s="4"/>
      <c r="I96" s="5"/>
      <c r="J96" s="9"/>
      <c r="K96" s="10" t="str">
        <f t="shared" si="66"/>
        <v/>
      </c>
      <c r="M96" s="4"/>
      <c r="N96" s="5"/>
      <c r="O96" s="9"/>
      <c r="P96" s="10" t="str">
        <f t="shared" si="67"/>
        <v/>
      </c>
      <c r="R96" s="4"/>
      <c r="S96" s="5"/>
      <c r="T96" s="9"/>
      <c r="U96" s="10" t="str">
        <f t="shared" si="68"/>
        <v/>
      </c>
    </row>
    <row r="97" spans="1:21" ht="12.6" customHeight="1" x14ac:dyDescent="0.2">
      <c r="A97" s="8"/>
      <c r="B97" s="6" t="s">
        <v>0</v>
      </c>
      <c r="C97" s="4" t="s">
        <v>26</v>
      </c>
      <c r="D97" s="5">
        <v>24</v>
      </c>
      <c r="E97" s="9"/>
      <c r="F97" s="10" t="str">
        <f t="shared" si="22"/>
        <v/>
      </c>
      <c r="H97" s="4" t="s">
        <v>26</v>
      </c>
      <c r="I97" s="5">
        <v>24</v>
      </c>
      <c r="J97" s="9"/>
      <c r="K97" s="10" t="str">
        <f t="shared" si="66"/>
        <v/>
      </c>
      <c r="M97" s="4" t="s">
        <v>26</v>
      </c>
      <c r="N97" s="5">
        <v>24</v>
      </c>
      <c r="O97" s="9"/>
      <c r="P97" s="10" t="str">
        <f t="shared" si="67"/>
        <v/>
      </c>
      <c r="R97" s="4" t="s">
        <v>26</v>
      </c>
      <c r="S97" s="5">
        <v>24</v>
      </c>
      <c r="T97" s="9"/>
      <c r="U97" s="10" t="str">
        <f t="shared" si="68"/>
        <v/>
      </c>
    </row>
    <row r="98" spans="1:21" ht="12.6" customHeight="1" x14ac:dyDescent="0.2">
      <c r="A98" s="8"/>
      <c r="B98" s="6"/>
      <c r="C98" s="4"/>
      <c r="D98" s="5"/>
      <c r="E98" s="9"/>
      <c r="F98" s="10" t="str">
        <f t="shared" ref="F98" si="69">IF(D98*E98&gt;0,D98*E98,"")</f>
        <v/>
      </c>
      <c r="H98" s="4"/>
      <c r="I98" s="5"/>
      <c r="J98" s="9"/>
      <c r="K98" s="10" t="str">
        <f t="shared" si="66"/>
        <v/>
      </c>
      <c r="M98" s="4"/>
      <c r="N98" s="5"/>
      <c r="O98" s="9"/>
      <c r="P98" s="10" t="str">
        <f t="shared" si="67"/>
        <v/>
      </c>
      <c r="R98" s="4"/>
      <c r="S98" s="5"/>
      <c r="T98" s="9"/>
      <c r="U98" s="10" t="str">
        <f t="shared" si="68"/>
        <v/>
      </c>
    </row>
    <row r="99" spans="1:21" ht="12.6" customHeight="1" x14ac:dyDescent="0.2">
      <c r="A99" s="24"/>
      <c r="B99" s="25"/>
      <c r="C99" s="74" t="s">
        <v>38</v>
      </c>
      <c r="D99" s="75"/>
      <c r="E99" s="76"/>
      <c r="F99" s="36">
        <f>SUM(F94:F97)</f>
        <v>0</v>
      </c>
      <c r="H99" s="74" t="s">
        <v>38</v>
      </c>
      <c r="I99" s="75"/>
      <c r="J99" s="76"/>
      <c r="K99" s="36">
        <f>SUM(K94:K97)</f>
        <v>0</v>
      </c>
      <c r="M99" s="74" t="s">
        <v>38</v>
      </c>
      <c r="N99" s="75"/>
      <c r="O99" s="76"/>
      <c r="P99" s="36">
        <f>SUM(P94:P97)</f>
        <v>0</v>
      </c>
      <c r="R99" s="74" t="s">
        <v>38</v>
      </c>
      <c r="S99" s="75"/>
      <c r="T99" s="76"/>
      <c r="U99" s="36">
        <f>SUM(U94:U97)</f>
        <v>0</v>
      </c>
    </row>
    <row r="100" spans="1:21" ht="12.6" customHeight="1" x14ac:dyDescent="0.2">
      <c r="A100" s="38" t="s">
        <v>23</v>
      </c>
      <c r="B100" s="37" t="s">
        <v>90</v>
      </c>
      <c r="C100" s="4"/>
      <c r="D100" s="5"/>
      <c r="E100" s="9"/>
      <c r="F100" s="10" t="str">
        <f>IF(D100*E100&gt;0,D100*E100,"")</f>
        <v/>
      </c>
      <c r="H100" s="4"/>
      <c r="I100" s="5"/>
      <c r="J100" s="9"/>
      <c r="K100" s="10" t="str">
        <f>IF(I100*J100&gt;0,I100*J100,"")</f>
        <v/>
      </c>
      <c r="M100" s="4"/>
      <c r="N100" s="5"/>
      <c r="O100" s="9"/>
      <c r="P100" s="10" t="str">
        <f>IF(N100*O100&gt;0,N100*O100,"")</f>
        <v/>
      </c>
      <c r="R100" s="4"/>
      <c r="S100" s="5"/>
      <c r="T100" s="9"/>
      <c r="U100" s="10" t="str">
        <f>IF(S100*T100&gt;0,S100*T100,"")</f>
        <v/>
      </c>
    </row>
    <row r="101" spans="1:21" ht="12.6" customHeight="1" x14ac:dyDescent="0.2">
      <c r="A101" s="8"/>
      <c r="B101" s="6"/>
      <c r="C101" s="4"/>
      <c r="D101" s="5"/>
      <c r="E101" s="9"/>
      <c r="F101" s="10" t="str">
        <f t="shared" ref="F101" si="70">IF(D101*E101&gt;0,D101*E101,"")</f>
        <v/>
      </c>
      <c r="H101" s="4"/>
      <c r="I101" s="5"/>
      <c r="J101" s="9"/>
      <c r="K101" s="10" t="str">
        <f t="shared" ref="K101:K129" si="71">IF(I101*J101&gt;0,I101*J101,"")</f>
        <v/>
      </c>
      <c r="M101" s="4"/>
      <c r="N101" s="5"/>
      <c r="O101" s="9"/>
      <c r="P101" s="10" t="str">
        <f t="shared" ref="P101:P129" si="72">IF(N101*O101&gt;0,N101*O101,"")</f>
        <v/>
      </c>
      <c r="R101" s="4"/>
      <c r="S101" s="5"/>
      <c r="T101" s="9"/>
      <c r="U101" s="10" t="str">
        <f t="shared" ref="U101:U129" si="73">IF(S101*T101&gt;0,S101*T101,"")</f>
        <v/>
      </c>
    </row>
    <row r="102" spans="1:21" ht="12.6" customHeight="1" x14ac:dyDescent="0.2">
      <c r="A102" s="8" t="s">
        <v>91</v>
      </c>
      <c r="B102" s="7" t="s">
        <v>114</v>
      </c>
      <c r="C102" s="4"/>
      <c r="D102" s="5"/>
      <c r="E102" s="9"/>
      <c r="F102" s="10" t="str">
        <f t="shared" si="22"/>
        <v/>
      </c>
      <c r="H102" s="4"/>
      <c r="I102" s="5"/>
      <c r="J102" s="9"/>
      <c r="K102" s="10" t="str">
        <f t="shared" si="71"/>
        <v/>
      </c>
      <c r="M102" s="4"/>
      <c r="N102" s="5"/>
      <c r="O102" s="9"/>
      <c r="P102" s="10" t="str">
        <f t="shared" si="72"/>
        <v/>
      </c>
      <c r="R102" s="4"/>
      <c r="S102" s="5"/>
      <c r="T102" s="9"/>
      <c r="U102" s="10" t="str">
        <f t="shared" si="73"/>
        <v/>
      </c>
    </row>
    <row r="103" spans="1:21" ht="12.6" customHeight="1" x14ac:dyDescent="0.2">
      <c r="A103" s="8"/>
      <c r="B103" s="6" t="s">
        <v>92</v>
      </c>
      <c r="C103" s="4" t="s">
        <v>26</v>
      </c>
      <c r="D103" s="5">
        <v>2</v>
      </c>
      <c r="E103" s="9"/>
      <c r="F103" s="10" t="str">
        <f t="shared" si="22"/>
        <v/>
      </c>
      <c r="H103" s="4" t="s">
        <v>26</v>
      </c>
      <c r="I103" s="5">
        <v>2</v>
      </c>
      <c r="J103" s="9"/>
      <c r="K103" s="10" t="str">
        <f t="shared" si="71"/>
        <v/>
      </c>
      <c r="M103" s="4" t="s">
        <v>26</v>
      </c>
      <c r="N103" s="5">
        <v>2</v>
      </c>
      <c r="O103" s="9"/>
      <c r="P103" s="10" t="str">
        <f t="shared" si="72"/>
        <v/>
      </c>
      <c r="R103" s="4" t="s">
        <v>26</v>
      </c>
      <c r="S103" s="5">
        <v>2</v>
      </c>
      <c r="T103" s="9"/>
      <c r="U103" s="10" t="str">
        <f t="shared" si="73"/>
        <v/>
      </c>
    </row>
    <row r="104" spans="1:21" ht="12.6" customHeight="1" x14ac:dyDescent="0.2">
      <c r="A104" s="8"/>
      <c r="B104" s="6" t="s">
        <v>93</v>
      </c>
      <c r="C104" s="4"/>
      <c r="D104" s="5"/>
      <c r="E104" s="9"/>
      <c r="F104" s="10" t="str">
        <f t="shared" si="22"/>
        <v/>
      </c>
      <c r="H104" s="4"/>
      <c r="I104" s="5"/>
      <c r="J104" s="9"/>
      <c r="K104" s="10" t="str">
        <f t="shared" si="71"/>
        <v/>
      </c>
      <c r="M104" s="4"/>
      <c r="N104" s="5"/>
      <c r="O104" s="9"/>
      <c r="P104" s="10" t="str">
        <f t="shared" si="72"/>
        <v/>
      </c>
      <c r="R104" s="4"/>
      <c r="S104" s="5"/>
      <c r="T104" s="9"/>
      <c r="U104" s="10" t="str">
        <f t="shared" si="73"/>
        <v/>
      </c>
    </row>
    <row r="105" spans="1:21" ht="12.6" customHeight="1" x14ac:dyDescent="0.2">
      <c r="A105" s="8"/>
      <c r="B105" s="6" t="s">
        <v>94</v>
      </c>
      <c r="C105" s="4"/>
      <c r="D105" s="5"/>
      <c r="E105" s="9"/>
      <c r="F105" s="10" t="str">
        <f t="shared" si="22"/>
        <v/>
      </c>
      <c r="H105" s="4"/>
      <c r="I105" s="5"/>
      <c r="J105" s="9"/>
      <c r="K105" s="10" t="str">
        <f t="shared" si="71"/>
        <v/>
      </c>
      <c r="M105" s="4"/>
      <c r="N105" s="5"/>
      <c r="O105" s="9"/>
      <c r="P105" s="10" t="str">
        <f t="shared" si="72"/>
        <v/>
      </c>
      <c r="R105" s="4"/>
      <c r="S105" s="5"/>
      <c r="T105" s="9"/>
      <c r="U105" s="10" t="str">
        <f t="shared" si="73"/>
        <v/>
      </c>
    </row>
    <row r="106" spans="1:21" ht="12.6" customHeight="1" x14ac:dyDescent="0.2">
      <c r="A106" s="8"/>
      <c r="B106" s="6" t="s">
        <v>3</v>
      </c>
      <c r="C106" s="4" t="s">
        <v>26</v>
      </c>
      <c r="D106" s="5">
        <v>2</v>
      </c>
      <c r="E106" s="9"/>
      <c r="F106" s="10" t="str">
        <f t="shared" si="22"/>
        <v/>
      </c>
      <c r="H106" s="4" t="s">
        <v>26</v>
      </c>
      <c r="I106" s="5">
        <v>2</v>
      </c>
      <c r="J106" s="9"/>
      <c r="K106" s="10" t="str">
        <f t="shared" si="71"/>
        <v/>
      </c>
      <c r="M106" s="4" t="s">
        <v>26</v>
      </c>
      <c r="N106" s="5">
        <v>2</v>
      </c>
      <c r="O106" s="9"/>
      <c r="P106" s="10" t="str">
        <f t="shared" si="72"/>
        <v/>
      </c>
      <c r="R106" s="4" t="s">
        <v>26</v>
      </c>
      <c r="S106" s="5">
        <v>2</v>
      </c>
      <c r="T106" s="9"/>
      <c r="U106" s="10" t="str">
        <f t="shared" si="73"/>
        <v/>
      </c>
    </row>
    <row r="107" spans="1:21" ht="12.6" customHeight="1" x14ac:dyDescent="0.2">
      <c r="A107" s="8"/>
      <c r="B107" s="6" t="s">
        <v>95</v>
      </c>
      <c r="C107" s="4"/>
      <c r="D107" s="5"/>
      <c r="E107" s="9"/>
      <c r="F107" s="10" t="str">
        <f t="shared" si="22"/>
        <v/>
      </c>
      <c r="H107" s="4"/>
      <c r="I107" s="5"/>
      <c r="J107" s="9"/>
      <c r="K107" s="10" t="str">
        <f t="shared" si="71"/>
        <v/>
      </c>
      <c r="M107" s="4"/>
      <c r="N107" s="5"/>
      <c r="O107" s="9"/>
      <c r="P107" s="10" t="str">
        <f t="shared" si="72"/>
        <v/>
      </c>
      <c r="R107" s="4"/>
      <c r="S107" s="5"/>
      <c r="T107" s="9"/>
      <c r="U107" s="10" t="str">
        <f t="shared" si="73"/>
        <v/>
      </c>
    </row>
    <row r="108" spans="1:21" ht="12.6" customHeight="1" x14ac:dyDescent="0.2">
      <c r="A108" s="8"/>
      <c r="B108" s="6" t="s">
        <v>14</v>
      </c>
      <c r="C108" s="4" t="s">
        <v>26</v>
      </c>
      <c r="D108" s="5">
        <v>2</v>
      </c>
      <c r="E108" s="9"/>
      <c r="F108" s="10" t="str">
        <f t="shared" si="22"/>
        <v/>
      </c>
      <c r="H108" s="4" t="s">
        <v>26</v>
      </c>
      <c r="I108" s="5">
        <v>2</v>
      </c>
      <c r="J108" s="9"/>
      <c r="K108" s="10" t="str">
        <f t="shared" si="71"/>
        <v/>
      </c>
      <c r="M108" s="4" t="s">
        <v>26</v>
      </c>
      <c r="N108" s="5">
        <v>2</v>
      </c>
      <c r="O108" s="9"/>
      <c r="P108" s="10" t="str">
        <f t="shared" si="72"/>
        <v/>
      </c>
      <c r="R108" s="4" t="s">
        <v>26</v>
      </c>
      <c r="S108" s="5">
        <v>2</v>
      </c>
      <c r="T108" s="9"/>
      <c r="U108" s="10" t="str">
        <f t="shared" si="73"/>
        <v/>
      </c>
    </row>
    <row r="109" spans="1:21" ht="12.6" customHeight="1" x14ac:dyDescent="0.2">
      <c r="A109" s="8"/>
      <c r="B109" s="6" t="s">
        <v>88</v>
      </c>
      <c r="C109" s="4" t="s">
        <v>28</v>
      </c>
      <c r="D109" s="5">
        <v>10</v>
      </c>
      <c r="E109" s="9"/>
      <c r="F109" s="10" t="str">
        <f t="shared" si="22"/>
        <v/>
      </c>
      <c r="H109" s="4" t="s">
        <v>28</v>
      </c>
      <c r="I109" s="5">
        <v>10</v>
      </c>
      <c r="J109" s="9"/>
      <c r="K109" s="10" t="str">
        <f t="shared" si="71"/>
        <v/>
      </c>
      <c r="M109" s="4" t="s">
        <v>28</v>
      </c>
      <c r="N109" s="5">
        <v>10</v>
      </c>
      <c r="O109" s="9"/>
      <c r="P109" s="10" t="str">
        <f t="shared" si="72"/>
        <v/>
      </c>
      <c r="R109" s="4" t="s">
        <v>28</v>
      </c>
      <c r="S109" s="5">
        <v>10</v>
      </c>
      <c r="T109" s="9"/>
      <c r="U109" s="10" t="str">
        <f t="shared" si="73"/>
        <v/>
      </c>
    </row>
    <row r="110" spans="1:21" ht="12" customHeight="1" x14ac:dyDescent="0.2">
      <c r="A110" s="8" t="s">
        <v>24</v>
      </c>
      <c r="B110" s="7" t="s">
        <v>96</v>
      </c>
      <c r="C110" s="4"/>
      <c r="D110" s="5"/>
      <c r="E110" s="9"/>
      <c r="F110" s="10" t="str">
        <f t="shared" si="22"/>
        <v/>
      </c>
      <c r="H110" s="4"/>
      <c r="I110" s="5"/>
      <c r="J110" s="9"/>
      <c r="K110" s="10" t="str">
        <f t="shared" si="71"/>
        <v/>
      </c>
      <c r="M110" s="4"/>
      <c r="N110" s="5"/>
      <c r="O110" s="9"/>
      <c r="P110" s="10" t="str">
        <f t="shared" si="72"/>
        <v/>
      </c>
      <c r="R110" s="4"/>
      <c r="S110" s="5"/>
      <c r="T110" s="9"/>
      <c r="U110" s="10" t="str">
        <f t="shared" si="73"/>
        <v/>
      </c>
    </row>
    <row r="111" spans="1:21" ht="12" customHeight="1" x14ac:dyDescent="0.2">
      <c r="A111" s="8"/>
      <c r="B111" s="6" t="s">
        <v>97</v>
      </c>
      <c r="C111" s="4"/>
      <c r="D111" s="5"/>
      <c r="E111" s="9"/>
      <c r="F111" s="10" t="str">
        <f t="shared" si="22"/>
        <v/>
      </c>
      <c r="H111" s="4"/>
      <c r="I111" s="5"/>
      <c r="J111" s="9"/>
      <c r="K111" s="10" t="str">
        <f t="shared" si="71"/>
        <v/>
      </c>
      <c r="M111" s="4"/>
      <c r="N111" s="5"/>
      <c r="O111" s="9"/>
      <c r="P111" s="10" t="str">
        <f t="shared" si="72"/>
        <v/>
      </c>
      <c r="R111" s="4"/>
      <c r="S111" s="5"/>
      <c r="T111" s="9"/>
      <c r="U111" s="10" t="str">
        <f t="shared" si="73"/>
        <v/>
      </c>
    </row>
    <row r="112" spans="1:21" ht="12" customHeight="1" x14ac:dyDescent="0.2">
      <c r="A112" s="8"/>
      <c r="B112" s="6" t="s">
        <v>98</v>
      </c>
      <c r="C112" s="4" t="s">
        <v>26</v>
      </c>
      <c r="D112" s="5">
        <v>6</v>
      </c>
      <c r="E112" s="9"/>
      <c r="F112" s="10" t="str">
        <f t="shared" si="22"/>
        <v/>
      </c>
      <c r="H112" s="4" t="s">
        <v>26</v>
      </c>
      <c r="I112" s="5">
        <v>6</v>
      </c>
      <c r="J112" s="9"/>
      <c r="K112" s="10" t="str">
        <f t="shared" si="71"/>
        <v/>
      </c>
      <c r="M112" s="4" t="s">
        <v>26</v>
      </c>
      <c r="N112" s="5">
        <v>6</v>
      </c>
      <c r="O112" s="9"/>
      <c r="P112" s="10" t="str">
        <f t="shared" si="72"/>
        <v/>
      </c>
      <c r="R112" s="4" t="s">
        <v>26</v>
      </c>
      <c r="S112" s="5">
        <v>6</v>
      </c>
      <c r="T112" s="9"/>
      <c r="U112" s="10" t="str">
        <f t="shared" si="73"/>
        <v/>
      </c>
    </row>
    <row r="113" spans="1:21" ht="12" customHeight="1" x14ac:dyDescent="0.2">
      <c r="A113" s="8"/>
      <c r="B113" s="6" t="s">
        <v>95</v>
      </c>
      <c r="C113" s="4" t="s">
        <v>26</v>
      </c>
      <c r="D113" s="5">
        <v>6</v>
      </c>
      <c r="E113" s="9"/>
      <c r="F113" s="10" t="str">
        <f t="shared" si="22"/>
        <v/>
      </c>
      <c r="H113" s="4" t="s">
        <v>26</v>
      </c>
      <c r="I113" s="5">
        <v>6</v>
      </c>
      <c r="J113" s="9"/>
      <c r="K113" s="10" t="str">
        <f t="shared" si="71"/>
        <v/>
      </c>
      <c r="M113" s="4" t="s">
        <v>26</v>
      </c>
      <c r="N113" s="5">
        <v>6</v>
      </c>
      <c r="O113" s="9"/>
      <c r="P113" s="10" t="str">
        <f t="shared" si="72"/>
        <v/>
      </c>
      <c r="R113" s="4" t="s">
        <v>26</v>
      </c>
      <c r="S113" s="5">
        <v>6</v>
      </c>
      <c r="T113" s="9"/>
      <c r="U113" s="10" t="str">
        <f t="shared" si="73"/>
        <v/>
      </c>
    </row>
    <row r="114" spans="1:21" ht="12" customHeight="1" x14ac:dyDescent="0.2">
      <c r="A114" s="8"/>
      <c r="B114" s="6" t="s">
        <v>99</v>
      </c>
      <c r="C114" s="4"/>
      <c r="D114" s="5"/>
      <c r="E114" s="9"/>
      <c r="F114" s="10" t="str">
        <f t="shared" si="22"/>
        <v/>
      </c>
      <c r="H114" s="4"/>
      <c r="I114" s="5"/>
      <c r="J114" s="9"/>
      <c r="K114" s="10" t="str">
        <f t="shared" si="71"/>
        <v/>
      </c>
      <c r="M114" s="4"/>
      <c r="N114" s="5"/>
      <c r="O114" s="9"/>
      <c r="P114" s="10" t="str">
        <f t="shared" si="72"/>
        <v/>
      </c>
      <c r="R114" s="4"/>
      <c r="S114" s="5"/>
      <c r="T114" s="9"/>
      <c r="U114" s="10" t="str">
        <f t="shared" si="73"/>
        <v/>
      </c>
    </row>
    <row r="115" spans="1:21" ht="12" customHeight="1" x14ac:dyDescent="0.2">
      <c r="A115" s="8"/>
      <c r="B115" s="6" t="s">
        <v>100</v>
      </c>
      <c r="C115" s="4" t="s">
        <v>26</v>
      </c>
      <c r="D115" s="5">
        <v>1</v>
      </c>
      <c r="E115" s="9"/>
      <c r="F115" s="10" t="str">
        <f t="shared" si="22"/>
        <v/>
      </c>
      <c r="H115" s="4" t="s">
        <v>26</v>
      </c>
      <c r="I115" s="5">
        <v>1</v>
      </c>
      <c r="J115" s="9"/>
      <c r="K115" s="10" t="str">
        <f t="shared" si="71"/>
        <v/>
      </c>
      <c r="M115" s="4" t="s">
        <v>26</v>
      </c>
      <c r="N115" s="5">
        <v>1</v>
      </c>
      <c r="O115" s="9"/>
      <c r="P115" s="10" t="str">
        <f t="shared" si="72"/>
        <v/>
      </c>
      <c r="R115" s="4" t="s">
        <v>26</v>
      </c>
      <c r="S115" s="5">
        <v>1</v>
      </c>
      <c r="T115" s="9"/>
      <c r="U115" s="10" t="str">
        <f t="shared" si="73"/>
        <v/>
      </c>
    </row>
    <row r="116" spans="1:21" ht="12" customHeight="1" x14ac:dyDescent="0.2">
      <c r="A116" s="8" t="s">
        <v>25</v>
      </c>
      <c r="B116" s="7" t="s">
        <v>102</v>
      </c>
      <c r="C116" s="4"/>
      <c r="D116" s="5"/>
      <c r="E116" s="9"/>
      <c r="F116" s="10" t="str">
        <f t="shared" ref="F116:F121" si="74">IF(D116*E116&gt;0,D116*E116,"")</f>
        <v/>
      </c>
      <c r="H116" s="4"/>
      <c r="I116" s="5"/>
      <c r="J116" s="9"/>
      <c r="K116" s="10" t="str">
        <f t="shared" si="71"/>
        <v/>
      </c>
      <c r="M116" s="4"/>
      <c r="N116" s="5"/>
      <c r="O116" s="9"/>
      <c r="P116" s="10" t="str">
        <f t="shared" si="72"/>
        <v/>
      </c>
      <c r="R116" s="4"/>
      <c r="S116" s="5"/>
      <c r="T116" s="9"/>
      <c r="U116" s="10" t="str">
        <f t="shared" si="73"/>
        <v/>
      </c>
    </row>
    <row r="117" spans="1:21" ht="12" customHeight="1" x14ac:dyDescent="0.2">
      <c r="A117" s="8"/>
      <c r="B117" s="6" t="s">
        <v>103</v>
      </c>
      <c r="C117" s="4"/>
      <c r="D117" s="5"/>
      <c r="E117" s="9"/>
      <c r="F117" s="10" t="str">
        <f t="shared" si="74"/>
        <v/>
      </c>
      <c r="H117" s="4"/>
      <c r="I117" s="5"/>
      <c r="J117" s="9"/>
      <c r="K117" s="10" t="str">
        <f t="shared" si="71"/>
        <v/>
      </c>
      <c r="M117" s="4"/>
      <c r="N117" s="5"/>
      <c r="O117" s="9"/>
      <c r="P117" s="10" t="str">
        <f t="shared" si="72"/>
        <v/>
      </c>
      <c r="R117" s="4"/>
      <c r="S117" s="5"/>
      <c r="T117" s="9"/>
      <c r="U117" s="10" t="str">
        <f t="shared" si="73"/>
        <v/>
      </c>
    </row>
    <row r="118" spans="1:21" ht="12" customHeight="1" x14ac:dyDescent="0.2">
      <c r="A118" s="8"/>
      <c r="B118" s="6" t="s">
        <v>98</v>
      </c>
      <c r="C118" s="4" t="s">
        <v>26</v>
      </c>
      <c r="D118" s="5">
        <v>10</v>
      </c>
      <c r="E118" s="9"/>
      <c r="F118" s="10" t="str">
        <f t="shared" si="74"/>
        <v/>
      </c>
      <c r="H118" s="4" t="s">
        <v>26</v>
      </c>
      <c r="I118" s="5">
        <v>10</v>
      </c>
      <c r="J118" s="9"/>
      <c r="K118" s="10" t="str">
        <f t="shared" si="71"/>
        <v/>
      </c>
      <c r="M118" s="4" t="s">
        <v>26</v>
      </c>
      <c r="N118" s="5">
        <v>10</v>
      </c>
      <c r="O118" s="9"/>
      <c r="P118" s="10" t="str">
        <f t="shared" si="72"/>
        <v/>
      </c>
      <c r="R118" s="4" t="s">
        <v>26</v>
      </c>
      <c r="S118" s="5">
        <v>10</v>
      </c>
      <c r="T118" s="9"/>
      <c r="U118" s="10" t="str">
        <f t="shared" si="73"/>
        <v/>
      </c>
    </row>
    <row r="119" spans="1:21" ht="12" customHeight="1" x14ac:dyDescent="0.2">
      <c r="A119" s="8"/>
      <c r="B119" s="6" t="s">
        <v>95</v>
      </c>
      <c r="C119" s="4" t="s">
        <v>26</v>
      </c>
      <c r="D119" s="5">
        <v>10</v>
      </c>
      <c r="E119" s="9"/>
      <c r="F119" s="10" t="str">
        <f t="shared" si="74"/>
        <v/>
      </c>
      <c r="H119" s="4" t="s">
        <v>26</v>
      </c>
      <c r="I119" s="5">
        <v>10</v>
      </c>
      <c r="J119" s="9"/>
      <c r="K119" s="10" t="str">
        <f t="shared" si="71"/>
        <v/>
      </c>
      <c r="M119" s="4" t="s">
        <v>26</v>
      </c>
      <c r="N119" s="5">
        <v>10</v>
      </c>
      <c r="O119" s="9"/>
      <c r="P119" s="10" t="str">
        <f t="shared" si="72"/>
        <v/>
      </c>
      <c r="R119" s="4" t="s">
        <v>26</v>
      </c>
      <c r="S119" s="5">
        <v>10</v>
      </c>
      <c r="T119" s="9"/>
      <c r="U119" s="10" t="str">
        <f t="shared" si="73"/>
        <v/>
      </c>
    </row>
    <row r="120" spans="1:21" ht="12" customHeight="1" x14ac:dyDescent="0.2">
      <c r="A120" s="8"/>
      <c r="B120" s="6" t="s">
        <v>99</v>
      </c>
      <c r="C120" s="4"/>
      <c r="D120" s="5"/>
      <c r="E120" s="9"/>
      <c r="F120" s="10" t="str">
        <f t="shared" si="74"/>
        <v/>
      </c>
      <c r="H120" s="4"/>
      <c r="I120" s="5"/>
      <c r="J120" s="9"/>
      <c r="K120" s="10" t="str">
        <f t="shared" si="71"/>
        <v/>
      </c>
      <c r="M120" s="4"/>
      <c r="N120" s="5"/>
      <c r="O120" s="9"/>
      <c r="P120" s="10" t="str">
        <f t="shared" si="72"/>
        <v/>
      </c>
      <c r="R120" s="4"/>
      <c r="S120" s="5"/>
      <c r="T120" s="9"/>
      <c r="U120" s="10" t="str">
        <f t="shared" si="73"/>
        <v/>
      </c>
    </row>
    <row r="121" spans="1:21" ht="12" customHeight="1" x14ac:dyDescent="0.2">
      <c r="A121" s="8"/>
      <c r="B121" s="6" t="s">
        <v>100</v>
      </c>
      <c r="C121" s="4" t="s">
        <v>26</v>
      </c>
      <c r="D121" s="5">
        <v>1</v>
      </c>
      <c r="E121" s="9"/>
      <c r="F121" s="10" t="str">
        <f t="shared" si="74"/>
        <v/>
      </c>
      <c r="H121" s="4" t="s">
        <v>26</v>
      </c>
      <c r="I121" s="5">
        <v>1</v>
      </c>
      <c r="J121" s="9"/>
      <c r="K121" s="10" t="str">
        <f t="shared" si="71"/>
        <v/>
      </c>
      <c r="M121" s="4" t="s">
        <v>26</v>
      </c>
      <c r="N121" s="5">
        <v>1</v>
      </c>
      <c r="O121" s="9"/>
      <c r="P121" s="10" t="str">
        <f t="shared" si="72"/>
        <v/>
      </c>
      <c r="R121" s="4" t="s">
        <v>26</v>
      </c>
      <c r="S121" s="5">
        <v>1</v>
      </c>
      <c r="T121" s="9"/>
      <c r="U121" s="10" t="str">
        <f t="shared" si="73"/>
        <v/>
      </c>
    </row>
    <row r="122" spans="1:21" ht="12" customHeight="1" x14ac:dyDescent="0.2">
      <c r="A122" s="8" t="s">
        <v>44</v>
      </c>
      <c r="B122" s="7" t="s">
        <v>104</v>
      </c>
      <c r="C122" s="4"/>
      <c r="D122" s="5"/>
      <c r="E122" s="9"/>
      <c r="F122" s="10" t="str">
        <f t="shared" ref="F122:F126" si="75">IF(D122*E122&gt;0,D122*E122,"")</f>
        <v/>
      </c>
      <c r="H122" s="4"/>
      <c r="I122" s="5"/>
      <c r="J122" s="9"/>
      <c r="K122" s="10" t="str">
        <f t="shared" si="71"/>
        <v/>
      </c>
      <c r="M122" s="4"/>
      <c r="N122" s="5"/>
      <c r="O122" s="9"/>
      <c r="P122" s="10" t="str">
        <f t="shared" si="72"/>
        <v/>
      </c>
      <c r="R122" s="4"/>
      <c r="S122" s="5"/>
      <c r="T122" s="9"/>
      <c r="U122" s="10" t="str">
        <f t="shared" si="73"/>
        <v/>
      </c>
    </row>
    <row r="123" spans="1:21" ht="12" customHeight="1" x14ac:dyDescent="0.2">
      <c r="A123" s="8"/>
      <c r="B123" s="6" t="s">
        <v>115</v>
      </c>
      <c r="C123" s="4"/>
      <c r="D123" s="5"/>
      <c r="E123" s="9"/>
      <c r="F123" s="10" t="str">
        <f t="shared" si="75"/>
        <v/>
      </c>
      <c r="H123" s="4"/>
      <c r="I123" s="5"/>
      <c r="J123" s="9"/>
      <c r="K123" s="10" t="str">
        <f t="shared" si="71"/>
        <v/>
      </c>
      <c r="M123" s="4"/>
      <c r="N123" s="5"/>
      <c r="O123" s="9"/>
      <c r="P123" s="10" t="str">
        <f t="shared" si="72"/>
        <v/>
      </c>
      <c r="R123" s="4"/>
      <c r="S123" s="5"/>
      <c r="T123" s="9"/>
      <c r="U123" s="10" t="str">
        <f t="shared" si="73"/>
        <v/>
      </c>
    </row>
    <row r="124" spans="1:21" ht="12" customHeight="1" x14ac:dyDescent="0.2">
      <c r="A124" s="8"/>
      <c r="B124" s="6" t="s">
        <v>41</v>
      </c>
      <c r="C124" s="4" t="s">
        <v>26</v>
      </c>
      <c r="D124" s="5">
        <v>22</v>
      </c>
      <c r="E124" s="9"/>
      <c r="F124" s="10" t="str">
        <f t="shared" si="75"/>
        <v/>
      </c>
      <c r="H124" s="4" t="s">
        <v>26</v>
      </c>
      <c r="I124" s="5">
        <v>22</v>
      </c>
      <c r="J124" s="9"/>
      <c r="K124" s="10" t="str">
        <f t="shared" si="71"/>
        <v/>
      </c>
      <c r="M124" s="4" t="s">
        <v>26</v>
      </c>
      <c r="N124" s="5">
        <v>22</v>
      </c>
      <c r="O124" s="9"/>
      <c r="P124" s="10" t="str">
        <f t="shared" si="72"/>
        <v/>
      </c>
      <c r="R124" s="4" t="s">
        <v>26</v>
      </c>
      <c r="S124" s="5">
        <v>22</v>
      </c>
      <c r="T124" s="9"/>
      <c r="U124" s="10" t="str">
        <f t="shared" si="73"/>
        <v/>
      </c>
    </row>
    <row r="125" spans="1:21" ht="12" customHeight="1" x14ac:dyDescent="0.2">
      <c r="A125" s="8"/>
      <c r="B125" s="6" t="s">
        <v>105</v>
      </c>
      <c r="C125" s="4"/>
      <c r="D125" s="5"/>
      <c r="E125" s="9"/>
      <c r="F125" s="10" t="str">
        <f t="shared" si="75"/>
        <v/>
      </c>
      <c r="H125" s="4"/>
      <c r="I125" s="5"/>
      <c r="J125" s="9"/>
      <c r="K125" s="10" t="str">
        <f t="shared" si="71"/>
        <v/>
      </c>
      <c r="M125" s="4"/>
      <c r="N125" s="5"/>
      <c r="O125" s="9"/>
      <c r="P125" s="10" t="str">
        <f t="shared" si="72"/>
        <v/>
      </c>
      <c r="R125" s="4"/>
      <c r="S125" s="5"/>
      <c r="T125" s="9"/>
      <c r="U125" s="10" t="str">
        <f t="shared" si="73"/>
        <v/>
      </c>
    </row>
    <row r="126" spans="1:21" ht="12" customHeight="1" x14ac:dyDescent="0.2">
      <c r="A126" s="8"/>
      <c r="B126" s="6" t="s">
        <v>106</v>
      </c>
      <c r="C126" s="4" t="s">
        <v>26</v>
      </c>
      <c r="D126" s="5">
        <v>1</v>
      </c>
      <c r="E126" s="9"/>
      <c r="F126" s="10" t="str">
        <f t="shared" si="75"/>
        <v/>
      </c>
      <c r="H126" s="4" t="s">
        <v>26</v>
      </c>
      <c r="I126" s="5">
        <v>1</v>
      </c>
      <c r="J126" s="9"/>
      <c r="K126" s="10" t="str">
        <f t="shared" si="71"/>
        <v/>
      </c>
      <c r="M126" s="4" t="s">
        <v>26</v>
      </c>
      <c r="N126" s="5">
        <v>1</v>
      </c>
      <c r="O126" s="9"/>
      <c r="P126" s="10" t="str">
        <f t="shared" si="72"/>
        <v/>
      </c>
      <c r="R126" s="4" t="s">
        <v>26</v>
      </c>
      <c r="S126" s="5">
        <v>1</v>
      </c>
      <c r="T126" s="9"/>
      <c r="U126" s="10" t="str">
        <f t="shared" si="73"/>
        <v/>
      </c>
    </row>
    <row r="127" spans="1:21" ht="12.6" customHeight="1" x14ac:dyDescent="0.2">
      <c r="A127" s="8" t="s">
        <v>116</v>
      </c>
      <c r="B127" s="7" t="s">
        <v>117</v>
      </c>
      <c r="C127" s="4"/>
      <c r="D127" s="5"/>
      <c r="E127" s="9"/>
      <c r="F127" s="10" t="str">
        <f t="shared" ref="F127:F128" si="76">IF(D127*E127&gt;0,D127*E127,"")</f>
        <v/>
      </c>
      <c r="H127" s="4"/>
      <c r="I127" s="5"/>
      <c r="J127" s="9"/>
      <c r="K127" s="10" t="str">
        <f t="shared" si="71"/>
        <v/>
      </c>
      <c r="M127" s="4"/>
      <c r="N127" s="5"/>
      <c r="O127" s="9"/>
      <c r="P127" s="10" t="str">
        <f t="shared" si="72"/>
        <v/>
      </c>
      <c r="R127" s="4"/>
      <c r="S127" s="5"/>
      <c r="T127" s="9"/>
      <c r="U127" s="10" t="str">
        <f t="shared" si="73"/>
        <v/>
      </c>
    </row>
    <row r="128" spans="1:21" ht="12.6" customHeight="1" x14ac:dyDescent="0.2">
      <c r="A128" s="8"/>
      <c r="B128" s="6" t="s">
        <v>118</v>
      </c>
      <c r="C128" s="4" t="s">
        <v>26</v>
      </c>
      <c r="D128" s="5">
        <v>1</v>
      </c>
      <c r="E128" s="9"/>
      <c r="F128" s="10" t="str">
        <f t="shared" si="76"/>
        <v/>
      </c>
      <c r="H128" s="4" t="s">
        <v>26</v>
      </c>
      <c r="I128" s="5">
        <v>1</v>
      </c>
      <c r="J128" s="9"/>
      <c r="K128" s="10" t="str">
        <f t="shared" si="71"/>
        <v/>
      </c>
      <c r="M128" s="4" t="s">
        <v>26</v>
      </c>
      <c r="N128" s="5">
        <v>1</v>
      </c>
      <c r="O128" s="9"/>
      <c r="P128" s="10" t="str">
        <f t="shared" si="72"/>
        <v/>
      </c>
      <c r="R128" s="4" t="s">
        <v>26</v>
      </c>
      <c r="S128" s="5">
        <v>1</v>
      </c>
      <c r="T128" s="9"/>
      <c r="U128" s="10" t="str">
        <f t="shared" si="73"/>
        <v/>
      </c>
    </row>
    <row r="129" spans="1:21" ht="11.45" customHeight="1" x14ac:dyDescent="0.2">
      <c r="A129" s="8"/>
      <c r="B129" s="6"/>
      <c r="C129" s="4"/>
      <c r="D129" s="5"/>
      <c r="E129" s="9"/>
      <c r="F129" s="10" t="str">
        <f t="shared" si="22"/>
        <v/>
      </c>
      <c r="H129" s="4"/>
      <c r="I129" s="5"/>
      <c r="J129" s="9"/>
      <c r="K129" s="10" t="str">
        <f t="shared" si="71"/>
        <v/>
      </c>
      <c r="M129" s="4"/>
      <c r="N129" s="5"/>
      <c r="O129" s="9"/>
      <c r="P129" s="10" t="str">
        <f t="shared" si="72"/>
        <v/>
      </c>
      <c r="R129" s="4"/>
      <c r="S129" s="5"/>
      <c r="T129" s="9"/>
      <c r="U129" s="10" t="str">
        <f t="shared" si="73"/>
        <v/>
      </c>
    </row>
    <row r="130" spans="1:21" ht="12" customHeight="1" x14ac:dyDescent="0.2">
      <c r="A130" s="24"/>
      <c r="B130" s="25"/>
      <c r="C130" s="74" t="s">
        <v>101</v>
      </c>
      <c r="D130" s="75"/>
      <c r="E130" s="76"/>
      <c r="F130" s="36">
        <f>SUM(F102:F129)</f>
        <v>0</v>
      </c>
      <c r="H130" s="74" t="s">
        <v>101</v>
      </c>
      <c r="I130" s="75"/>
      <c r="J130" s="76"/>
      <c r="K130" s="36">
        <f>SUM(K102:K129)</f>
        <v>0</v>
      </c>
      <c r="M130" s="74" t="s">
        <v>101</v>
      </c>
      <c r="N130" s="75"/>
      <c r="O130" s="76"/>
      <c r="P130" s="36">
        <f>SUM(P102:P129)</f>
        <v>0</v>
      </c>
      <c r="R130" s="74" t="s">
        <v>101</v>
      </c>
      <c r="S130" s="75"/>
      <c r="T130" s="76"/>
      <c r="U130" s="36">
        <f>SUM(U102:U129)</f>
        <v>0</v>
      </c>
    </row>
    <row r="131" spans="1:21" ht="12" customHeight="1" x14ac:dyDescent="0.2">
      <c r="A131" s="38" t="s">
        <v>45</v>
      </c>
      <c r="B131" s="37" t="s">
        <v>107</v>
      </c>
      <c r="C131" s="4"/>
      <c r="D131" s="5"/>
      <c r="E131" s="9"/>
      <c r="F131" s="10" t="str">
        <f>IF(D131*E131&gt;0,D131*E131,"")</f>
        <v/>
      </c>
      <c r="H131" s="4"/>
      <c r="I131" s="5"/>
      <c r="J131" s="9"/>
      <c r="K131" s="10" t="str">
        <f>IF(I131*J131&gt;0,I131*J131,"")</f>
        <v/>
      </c>
      <c r="M131" s="4"/>
      <c r="N131" s="5"/>
      <c r="O131" s="9"/>
      <c r="P131" s="10" t="str">
        <f>IF(N131*O131&gt;0,N131*O131,"")</f>
        <v/>
      </c>
      <c r="R131" s="4"/>
      <c r="S131" s="5"/>
      <c r="T131" s="9"/>
      <c r="U131" s="10" t="str">
        <f>IF(S131*T131&gt;0,S131*T131,"")</f>
        <v/>
      </c>
    </row>
    <row r="132" spans="1:21" ht="11.1" customHeight="1" x14ac:dyDescent="0.2">
      <c r="A132" s="8"/>
      <c r="B132" s="6"/>
      <c r="C132" s="4"/>
      <c r="D132" s="5"/>
      <c r="E132" s="9"/>
      <c r="F132" s="10" t="str">
        <f t="shared" ref="F132" si="77">IF(D132*E132&gt;0,D132*E132,"")</f>
        <v/>
      </c>
      <c r="H132" s="4"/>
      <c r="I132" s="5"/>
      <c r="J132" s="9"/>
      <c r="K132" s="10" t="str">
        <f t="shared" ref="K132:K134" si="78">IF(I132*J132&gt;0,I132*J132,"")</f>
        <v/>
      </c>
      <c r="M132" s="4"/>
      <c r="N132" s="5"/>
      <c r="O132" s="9"/>
      <c r="P132" s="10" t="str">
        <f t="shared" ref="P132:P134" si="79">IF(N132*O132&gt;0,N132*O132,"")</f>
        <v/>
      </c>
      <c r="R132" s="4"/>
      <c r="S132" s="5"/>
      <c r="T132" s="9"/>
      <c r="U132" s="10" t="str">
        <f t="shared" ref="U132:U134" si="80">IF(S132*T132&gt;0,S132*T132,"")</f>
        <v/>
      </c>
    </row>
    <row r="133" spans="1:21" ht="11.1" customHeight="1" x14ac:dyDescent="0.2">
      <c r="A133" s="8"/>
      <c r="B133" s="6" t="s">
        <v>108</v>
      </c>
      <c r="C133" s="4"/>
      <c r="D133" s="5"/>
      <c r="E133" s="9"/>
      <c r="F133" s="10" t="str">
        <f t="shared" si="22"/>
        <v/>
      </c>
      <c r="H133" s="4"/>
      <c r="I133" s="5"/>
      <c r="J133" s="9"/>
      <c r="K133" s="10" t="str">
        <f t="shared" si="78"/>
        <v/>
      </c>
      <c r="M133" s="4"/>
      <c r="N133" s="5"/>
      <c r="O133" s="9"/>
      <c r="P133" s="10" t="str">
        <f t="shared" si="79"/>
        <v/>
      </c>
      <c r="R133" s="4"/>
      <c r="S133" s="5"/>
      <c r="T133" s="9"/>
      <c r="U133" s="10" t="str">
        <f t="shared" si="80"/>
        <v/>
      </c>
    </row>
    <row r="134" spans="1:21" ht="11.1" customHeight="1" x14ac:dyDescent="0.2">
      <c r="A134" s="8"/>
      <c r="B134" s="6" t="s">
        <v>109</v>
      </c>
      <c r="C134" s="4" t="s">
        <v>26</v>
      </c>
      <c r="D134" s="5">
        <v>1</v>
      </c>
      <c r="E134" s="9"/>
      <c r="F134" s="10" t="str">
        <f t="shared" si="22"/>
        <v/>
      </c>
      <c r="H134" s="4" t="s">
        <v>26</v>
      </c>
      <c r="I134" s="5">
        <v>1</v>
      </c>
      <c r="J134" s="9"/>
      <c r="K134" s="10" t="str">
        <f t="shared" si="78"/>
        <v/>
      </c>
      <c r="M134" s="4" t="s">
        <v>26</v>
      </c>
      <c r="N134" s="5">
        <v>1</v>
      </c>
      <c r="O134" s="9"/>
      <c r="P134" s="10" t="str">
        <f t="shared" si="79"/>
        <v/>
      </c>
      <c r="R134" s="4" t="s">
        <v>26</v>
      </c>
      <c r="S134" s="5">
        <v>1</v>
      </c>
      <c r="T134" s="9"/>
      <c r="U134" s="10" t="str">
        <f t="shared" si="80"/>
        <v/>
      </c>
    </row>
    <row r="135" spans="1:21" ht="11.1" customHeight="1" x14ac:dyDescent="0.2">
      <c r="A135" s="8"/>
      <c r="B135" s="6" t="s">
        <v>127</v>
      </c>
      <c r="C135" s="4"/>
      <c r="D135" s="5"/>
      <c r="E135" s="9"/>
      <c r="F135" s="10" t="str">
        <f t="shared" ref="F135:F136" si="81">IF(D135*E135&gt;0,D135*E135,"")</f>
        <v/>
      </c>
      <c r="H135" s="4"/>
      <c r="I135" s="5"/>
      <c r="J135" s="9"/>
      <c r="K135" s="10" t="str">
        <f t="shared" ref="K135:K136" si="82">IF(I135*J135&gt;0,I135*J135,"")</f>
        <v/>
      </c>
      <c r="M135" s="4"/>
      <c r="N135" s="5"/>
      <c r="O135" s="9"/>
      <c r="P135" s="10" t="str">
        <f t="shared" ref="P135:P136" si="83">IF(N135*O135&gt;0,N135*O135,"")</f>
        <v/>
      </c>
      <c r="R135" s="4"/>
      <c r="S135" s="5"/>
      <c r="T135" s="9"/>
      <c r="U135" s="10" t="str">
        <f t="shared" ref="U135:U136" si="84">IF(S135*T135&gt;0,S135*T135,"")</f>
        <v/>
      </c>
    </row>
    <row r="136" spans="1:21" ht="11.1" customHeight="1" x14ac:dyDescent="0.2">
      <c r="A136" s="8"/>
      <c r="B136" s="6" t="s">
        <v>128</v>
      </c>
      <c r="C136" s="4" t="s">
        <v>26</v>
      </c>
      <c r="D136" s="5">
        <v>100</v>
      </c>
      <c r="E136" s="9"/>
      <c r="F136" s="10" t="str">
        <f t="shared" si="81"/>
        <v/>
      </c>
      <c r="H136" s="4" t="s">
        <v>26</v>
      </c>
      <c r="I136" s="5">
        <v>100</v>
      </c>
      <c r="J136" s="9"/>
      <c r="K136" s="10" t="str">
        <f t="shared" si="82"/>
        <v/>
      </c>
      <c r="M136" s="4" t="s">
        <v>26</v>
      </c>
      <c r="N136" s="5">
        <v>100</v>
      </c>
      <c r="O136" s="9"/>
      <c r="P136" s="10" t="str">
        <f t="shared" si="83"/>
        <v/>
      </c>
      <c r="R136" s="4" t="s">
        <v>26</v>
      </c>
      <c r="S136" s="5">
        <v>100</v>
      </c>
      <c r="T136" s="9"/>
      <c r="U136" s="10" t="str">
        <f t="shared" si="84"/>
        <v/>
      </c>
    </row>
    <row r="137" spans="1:21" ht="11.1" customHeight="1" x14ac:dyDescent="0.2">
      <c r="A137" s="8"/>
      <c r="B137" s="6" t="s">
        <v>108</v>
      </c>
      <c r="C137" s="4"/>
      <c r="D137" s="5"/>
      <c r="E137" s="9"/>
      <c r="F137" s="10" t="str">
        <f t="shared" si="22"/>
        <v/>
      </c>
      <c r="H137" s="4"/>
      <c r="I137" s="5"/>
      <c r="J137" s="9"/>
      <c r="K137" s="10" t="str">
        <f t="shared" ref="K137:K139" si="85">IF(I137*J137&gt;0,I137*J137,"")</f>
        <v/>
      </c>
      <c r="M137" s="4"/>
      <c r="N137" s="5"/>
      <c r="O137" s="9"/>
      <c r="P137" s="10" t="str">
        <f t="shared" ref="P137:P139" si="86">IF(N137*O137&gt;0,N137*O137,"")</f>
        <v/>
      </c>
      <c r="R137" s="4"/>
      <c r="S137" s="5"/>
      <c r="T137" s="9"/>
      <c r="U137" s="10" t="str">
        <f t="shared" ref="U137:U139" si="87">IF(S137*T137&gt;0,S137*T137,"")</f>
        <v/>
      </c>
    </row>
    <row r="138" spans="1:21" ht="11.1" customHeight="1" x14ac:dyDescent="0.2">
      <c r="A138" s="8"/>
      <c r="B138" s="6" t="s">
        <v>129</v>
      </c>
      <c r="C138" s="4"/>
      <c r="D138" s="5"/>
      <c r="E138" s="9"/>
      <c r="F138" s="10" t="str">
        <f t="shared" si="22"/>
        <v/>
      </c>
      <c r="H138" s="4"/>
      <c r="I138" s="5"/>
      <c r="J138" s="9"/>
      <c r="K138" s="10" t="str">
        <f t="shared" si="85"/>
        <v/>
      </c>
      <c r="M138" s="4"/>
      <c r="N138" s="5"/>
      <c r="O138" s="9"/>
      <c r="P138" s="10" t="str">
        <f t="shared" si="86"/>
        <v/>
      </c>
      <c r="R138" s="4"/>
      <c r="S138" s="5"/>
      <c r="T138" s="9"/>
      <c r="U138" s="10" t="str">
        <f t="shared" si="87"/>
        <v/>
      </c>
    </row>
    <row r="139" spans="1:21" ht="11.1" customHeight="1" x14ac:dyDescent="0.2">
      <c r="A139" s="8"/>
      <c r="B139" s="6" t="s">
        <v>110</v>
      </c>
      <c r="C139" s="4" t="s">
        <v>26</v>
      </c>
      <c r="D139" s="5">
        <v>100</v>
      </c>
      <c r="E139" s="9"/>
      <c r="F139" s="10" t="str">
        <f t="shared" si="22"/>
        <v/>
      </c>
      <c r="H139" s="4" t="s">
        <v>26</v>
      </c>
      <c r="I139" s="5">
        <v>100</v>
      </c>
      <c r="J139" s="9"/>
      <c r="K139" s="10" t="str">
        <f t="shared" si="85"/>
        <v/>
      </c>
      <c r="M139" s="4" t="s">
        <v>26</v>
      </c>
      <c r="N139" s="5">
        <v>100</v>
      </c>
      <c r="O139" s="9"/>
      <c r="P139" s="10" t="str">
        <f t="shared" si="86"/>
        <v/>
      </c>
      <c r="R139" s="4" t="s">
        <v>26</v>
      </c>
      <c r="S139" s="5">
        <v>100</v>
      </c>
      <c r="T139" s="9"/>
      <c r="U139" s="10" t="str">
        <f t="shared" si="87"/>
        <v/>
      </c>
    </row>
    <row r="140" spans="1:21" ht="12" customHeight="1" x14ac:dyDescent="0.2">
      <c r="A140" s="51"/>
      <c r="B140" s="52"/>
      <c r="C140" s="53"/>
      <c r="D140" s="54"/>
      <c r="E140" s="55"/>
      <c r="F140" s="56"/>
      <c r="G140" s="15"/>
      <c r="H140" s="53"/>
      <c r="I140" s="54"/>
      <c r="J140" s="55"/>
      <c r="K140" s="56"/>
      <c r="L140" s="15"/>
      <c r="M140" s="53"/>
      <c r="N140" s="54"/>
      <c r="O140" s="55"/>
      <c r="P140" s="56"/>
      <c r="Q140" s="15"/>
      <c r="R140" s="53"/>
      <c r="S140" s="54"/>
      <c r="T140" s="55"/>
      <c r="U140" s="56"/>
    </row>
    <row r="141" spans="1:21" ht="12" customHeight="1" x14ac:dyDescent="0.2">
      <c r="A141" s="8"/>
      <c r="B141" s="6"/>
      <c r="C141" s="4"/>
      <c r="D141" s="5"/>
      <c r="E141" s="9"/>
      <c r="F141" s="10"/>
      <c r="H141" s="4"/>
      <c r="I141" s="5"/>
      <c r="J141" s="9"/>
      <c r="K141" s="10"/>
      <c r="M141" s="4"/>
      <c r="N141" s="5"/>
      <c r="O141" s="9"/>
      <c r="P141" s="10"/>
      <c r="R141" s="4"/>
      <c r="S141" s="5"/>
      <c r="T141" s="9"/>
      <c r="U141" s="10"/>
    </row>
    <row r="142" spans="1:21" ht="12" customHeight="1" x14ac:dyDescent="0.2">
      <c r="A142" s="8"/>
      <c r="B142" s="6" t="s">
        <v>130</v>
      </c>
      <c r="C142" s="4"/>
      <c r="D142" s="5"/>
      <c r="E142" s="9"/>
      <c r="F142" s="10" t="str">
        <f t="shared" ref="F142:F143" si="88">IF(D142*E142&gt;0,D142*E142,"")</f>
        <v/>
      </c>
      <c r="H142" s="4"/>
      <c r="I142" s="5"/>
      <c r="J142" s="9"/>
      <c r="K142" s="10" t="str">
        <f t="shared" ref="K142:K143" si="89">IF(I142*J142&gt;0,I142*J142,"")</f>
        <v/>
      </c>
      <c r="M142" s="4"/>
      <c r="N142" s="5"/>
      <c r="O142" s="9"/>
      <c r="P142" s="10" t="str">
        <f t="shared" ref="P142:P143" si="90">IF(N142*O142&gt;0,N142*O142,"")</f>
        <v/>
      </c>
      <c r="R142" s="4"/>
      <c r="S142" s="5"/>
      <c r="T142" s="9"/>
      <c r="U142" s="10" t="str">
        <f t="shared" ref="U142:U143" si="91">IF(S142*T142&gt;0,S142*T142,"")</f>
        <v/>
      </c>
    </row>
    <row r="143" spans="1:21" ht="12" customHeight="1" x14ac:dyDescent="0.2">
      <c r="A143" s="8"/>
      <c r="B143" s="6" t="s">
        <v>128</v>
      </c>
      <c r="C143" s="4" t="s">
        <v>26</v>
      </c>
      <c r="D143" s="5">
        <v>100</v>
      </c>
      <c r="E143" s="9"/>
      <c r="F143" s="10" t="str">
        <f t="shared" si="88"/>
        <v/>
      </c>
      <c r="H143" s="4" t="s">
        <v>26</v>
      </c>
      <c r="I143" s="5">
        <v>100</v>
      </c>
      <c r="J143" s="9"/>
      <c r="K143" s="10" t="str">
        <f t="shared" si="89"/>
        <v/>
      </c>
      <c r="M143" s="4" t="s">
        <v>26</v>
      </c>
      <c r="N143" s="5">
        <v>100</v>
      </c>
      <c r="O143" s="9"/>
      <c r="P143" s="10" t="str">
        <f t="shared" si="90"/>
        <v/>
      </c>
      <c r="R143" s="4" t="s">
        <v>26</v>
      </c>
      <c r="S143" s="5">
        <v>100</v>
      </c>
      <c r="T143" s="9"/>
      <c r="U143" s="10" t="str">
        <f t="shared" si="91"/>
        <v/>
      </c>
    </row>
    <row r="144" spans="1:21" ht="12" customHeight="1" x14ac:dyDescent="0.2">
      <c r="A144" s="8"/>
      <c r="B144" s="6" t="s">
        <v>131</v>
      </c>
      <c r="C144" s="4"/>
      <c r="D144" s="5"/>
      <c r="E144" s="9"/>
      <c r="F144" s="10" t="str">
        <f t="shared" ref="F144:F145" si="92">IF(D144*E144&gt;0,D144*E144,"")</f>
        <v/>
      </c>
      <c r="H144" s="4"/>
      <c r="I144" s="5"/>
      <c r="J144" s="9"/>
      <c r="K144" s="10" t="str">
        <f t="shared" ref="K144:K145" si="93">IF(I144*J144&gt;0,I144*J144,"")</f>
        <v/>
      </c>
      <c r="M144" s="4"/>
      <c r="N144" s="5"/>
      <c r="O144" s="9"/>
      <c r="P144" s="10" t="str">
        <f t="shared" ref="P144:P145" si="94">IF(N144*O144&gt;0,N144*O144,"")</f>
        <v/>
      </c>
      <c r="R144" s="4"/>
      <c r="S144" s="5"/>
      <c r="T144" s="9"/>
      <c r="U144" s="10" t="str">
        <f t="shared" ref="U144:U145" si="95">IF(S144*T144&gt;0,S144*T144,"")</f>
        <v/>
      </c>
    </row>
    <row r="145" spans="1:21" ht="12" customHeight="1" x14ac:dyDescent="0.2">
      <c r="A145" s="8"/>
      <c r="B145" s="6" t="s">
        <v>132</v>
      </c>
      <c r="C145" s="4" t="s">
        <v>26</v>
      </c>
      <c r="D145" s="5">
        <v>1</v>
      </c>
      <c r="E145" s="9"/>
      <c r="F145" s="10" t="str">
        <f t="shared" si="92"/>
        <v/>
      </c>
      <c r="H145" s="4" t="s">
        <v>26</v>
      </c>
      <c r="I145" s="5">
        <v>1</v>
      </c>
      <c r="J145" s="9"/>
      <c r="K145" s="10" t="str">
        <f t="shared" si="93"/>
        <v/>
      </c>
      <c r="M145" s="4" t="s">
        <v>26</v>
      </c>
      <c r="N145" s="5">
        <v>1</v>
      </c>
      <c r="O145" s="9"/>
      <c r="P145" s="10" t="str">
        <f t="shared" si="94"/>
        <v/>
      </c>
      <c r="R145" s="4" t="s">
        <v>26</v>
      </c>
      <c r="S145" s="5">
        <v>1</v>
      </c>
      <c r="T145" s="9"/>
      <c r="U145" s="10" t="str">
        <f t="shared" si="95"/>
        <v/>
      </c>
    </row>
    <row r="146" spans="1:21" ht="12" customHeight="1" x14ac:dyDescent="0.2">
      <c r="A146" s="8"/>
      <c r="B146" s="6" t="s">
        <v>126</v>
      </c>
      <c r="C146" s="4"/>
      <c r="D146" s="5"/>
      <c r="E146" s="9"/>
      <c r="F146" s="10" t="str">
        <f t="shared" si="22"/>
        <v/>
      </c>
      <c r="H146" s="4"/>
      <c r="I146" s="5"/>
      <c r="J146" s="9"/>
      <c r="K146" s="10" t="str">
        <f t="shared" ref="K146:K148" si="96">IF(I146*J146&gt;0,I146*J146,"")</f>
        <v/>
      </c>
      <c r="M146" s="4"/>
      <c r="N146" s="5"/>
      <c r="O146" s="9"/>
      <c r="P146" s="10" t="str">
        <f t="shared" ref="P146:P148" si="97">IF(N146*O146&gt;0,N146*O146,"")</f>
        <v/>
      </c>
      <c r="R146" s="4"/>
      <c r="S146" s="5"/>
      <c r="T146" s="9"/>
      <c r="U146" s="10" t="str">
        <f t="shared" ref="U146:U148" si="98">IF(S146*T146&gt;0,S146*T146,"")</f>
        <v/>
      </c>
    </row>
    <row r="147" spans="1:21" ht="12" customHeight="1" x14ac:dyDescent="0.2">
      <c r="A147" s="8"/>
      <c r="B147" s="6" t="s">
        <v>111</v>
      </c>
      <c r="C147" s="4" t="s">
        <v>26</v>
      </c>
      <c r="D147" s="5">
        <v>1</v>
      </c>
      <c r="E147" s="9"/>
      <c r="F147" s="10" t="str">
        <f t="shared" si="22"/>
        <v/>
      </c>
      <c r="H147" s="4" t="s">
        <v>26</v>
      </c>
      <c r="I147" s="5">
        <v>1</v>
      </c>
      <c r="J147" s="9"/>
      <c r="K147" s="10" t="str">
        <f t="shared" si="96"/>
        <v/>
      </c>
      <c r="M147" s="4" t="s">
        <v>26</v>
      </c>
      <c r="N147" s="5">
        <v>1</v>
      </c>
      <c r="O147" s="9"/>
      <c r="P147" s="10" t="str">
        <f t="shared" si="97"/>
        <v/>
      </c>
      <c r="R147" s="4" t="s">
        <v>26</v>
      </c>
      <c r="S147" s="5">
        <v>1</v>
      </c>
      <c r="T147" s="9"/>
      <c r="U147" s="10" t="str">
        <f t="shared" si="98"/>
        <v/>
      </c>
    </row>
    <row r="148" spans="1:21" ht="12" customHeight="1" x14ac:dyDescent="0.2">
      <c r="A148" s="8"/>
      <c r="B148" s="6"/>
      <c r="C148" s="4"/>
      <c r="D148" s="5"/>
      <c r="E148" s="9"/>
      <c r="F148" s="10" t="str">
        <f t="shared" ref="F148" si="99">IF(D148*E148&gt;0,D148*E148,"")</f>
        <v/>
      </c>
      <c r="H148" s="4"/>
      <c r="I148" s="5"/>
      <c r="J148" s="9"/>
      <c r="K148" s="10" t="str">
        <f t="shared" si="96"/>
        <v/>
      </c>
      <c r="M148" s="4"/>
      <c r="N148" s="5"/>
      <c r="O148" s="9"/>
      <c r="P148" s="10" t="str">
        <f t="shared" si="97"/>
        <v/>
      </c>
      <c r="R148" s="4"/>
      <c r="S148" s="5"/>
      <c r="T148" s="9"/>
      <c r="U148" s="10" t="str">
        <f t="shared" si="98"/>
        <v/>
      </c>
    </row>
    <row r="149" spans="1:21" ht="12" customHeight="1" x14ac:dyDescent="0.2">
      <c r="A149" s="47"/>
      <c r="B149" s="47"/>
      <c r="C149" s="77" t="s">
        <v>46</v>
      </c>
      <c r="D149" s="78"/>
      <c r="E149" s="79"/>
      <c r="F149" s="48">
        <f>SUM(F133:F147)</f>
        <v>0</v>
      </c>
      <c r="H149" s="77" t="s">
        <v>46</v>
      </c>
      <c r="I149" s="78"/>
      <c r="J149" s="79"/>
      <c r="K149" s="48">
        <f>SUM(K133:K147)</f>
        <v>0</v>
      </c>
      <c r="M149" s="77" t="s">
        <v>46</v>
      </c>
      <c r="N149" s="78"/>
      <c r="O149" s="79"/>
      <c r="P149" s="48">
        <f>SUM(P133:P147)</f>
        <v>0</v>
      </c>
      <c r="R149" s="77" t="s">
        <v>46</v>
      </c>
      <c r="S149" s="78"/>
      <c r="T149" s="79"/>
      <c r="U149" s="48">
        <f>SUM(U133:U147)</f>
        <v>0</v>
      </c>
    </row>
    <row r="150" spans="1:21" ht="12" customHeight="1" x14ac:dyDescent="0.2">
      <c r="A150" s="8"/>
      <c r="B150" s="6"/>
      <c r="C150" s="4"/>
      <c r="D150" s="5"/>
      <c r="E150" s="9"/>
      <c r="F150" s="10" t="str">
        <f t="shared" si="22"/>
        <v/>
      </c>
      <c r="H150" s="4"/>
      <c r="I150" s="5"/>
      <c r="J150" s="9"/>
      <c r="K150" s="10" t="str">
        <f t="shared" ref="K150" si="100">IF(I150*J150&gt;0,I150*J150,"")</f>
        <v/>
      </c>
      <c r="M150" s="4"/>
      <c r="N150" s="5"/>
      <c r="O150" s="9"/>
      <c r="P150" s="10" t="str">
        <f t="shared" ref="P150" si="101">IF(N150*O150&gt;0,N150*O150,"")</f>
        <v/>
      </c>
      <c r="R150" s="4"/>
      <c r="S150" s="5"/>
      <c r="T150" s="9"/>
      <c r="U150" s="10" t="str">
        <f t="shared" ref="U150" si="102">IF(S150*T150&gt;0,S150*T150,"")</f>
        <v/>
      </c>
    </row>
    <row r="151" spans="1:21" ht="12" customHeight="1" x14ac:dyDescent="0.2">
      <c r="A151" s="38" t="s">
        <v>119</v>
      </c>
      <c r="B151" s="37" t="s">
        <v>125</v>
      </c>
      <c r="C151" s="4"/>
      <c r="D151" s="5"/>
      <c r="E151" s="9"/>
      <c r="F151" s="10" t="str">
        <f>IF(D151*E151&gt;0,D151*E151,"")</f>
        <v/>
      </c>
      <c r="H151" s="4"/>
      <c r="I151" s="5"/>
      <c r="J151" s="9"/>
      <c r="K151" s="10" t="str">
        <f>IF(I151*J151&gt;0,I151*J151,"")</f>
        <v/>
      </c>
      <c r="M151" s="4"/>
      <c r="N151" s="5"/>
      <c r="O151" s="9"/>
      <c r="P151" s="10" t="str">
        <f>IF(N151*O151&gt;0,N151*O151,"")</f>
        <v/>
      </c>
      <c r="R151" s="4"/>
      <c r="S151" s="5"/>
      <c r="T151" s="9"/>
      <c r="U151" s="10" t="str">
        <f>IF(S151*T151&gt;0,S151*T151,"")</f>
        <v/>
      </c>
    </row>
    <row r="152" spans="1:21" ht="12" customHeight="1" x14ac:dyDescent="0.2">
      <c r="A152" s="8"/>
      <c r="B152" s="6"/>
      <c r="C152" s="4"/>
      <c r="D152" s="5"/>
      <c r="E152" s="9"/>
      <c r="F152" s="10" t="str">
        <f t="shared" ref="F152:F158" si="103">IF(D152*E152&gt;0,D152*E152,"")</f>
        <v/>
      </c>
      <c r="H152" s="4"/>
      <c r="I152" s="5"/>
      <c r="J152" s="9"/>
      <c r="K152" s="10" t="str">
        <f t="shared" ref="K152:K154" si="104">IF(I152*J152&gt;0,I152*J152,"")</f>
        <v/>
      </c>
      <c r="M152" s="4"/>
      <c r="N152" s="5"/>
      <c r="O152" s="9"/>
      <c r="P152" s="10" t="str">
        <f t="shared" ref="P152:P154" si="105">IF(N152*O152&gt;0,N152*O152,"")</f>
        <v/>
      </c>
      <c r="R152" s="4"/>
      <c r="S152" s="5"/>
      <c r="T152" s="9"/>
      <c r="U152" s="10" t="str">
        <f t="shared" ref="U152:U154" si="106">IF(S152*T152&gt;0,S152*T152,"")</f>
        <v/>
      </c>
    </row>
    <row r="153" spans="1:21" ht="12" customHeight="1" x14ac:dyDescent="0.2">
      <c r="A153" s="8"/>
      <c r="B153" s="6" t="s">
        <v>133</v>
      </c>
      <c r="C153" s="4"/>
      <c r="D153" s="5"/>
      <c r="E153" s="9"/>
      <c r="F153" s="10" t="str">
        <f t="shared" ref="F153:F154" si="107">IF(D153*E153&gt;0,D153*E153,"")</f>
        <v/>
      </c>
      <c r="H153" s="4"/>
      <c r="I153" s="5"/>
      <c r="J153" s="9"/>
      <c r="K153" s="10" t="str">
        <f t="shared" si="104"/>
        <v/>
      </c>
      <c r="M153" s="4"/>
      <c r="N153" s="5"/>
      <c r="O153" s="9"/>
      <c r="P153" s="10" t="str">
        <f t="shared" si="105"/>
        <v/>
      </c>
      <c r="R153" s="4"/>
      <c r="S153" s="5"/>
      <c r="T153" s="9"/>
      <c r="U153" s="10" t="str">
        <f t="shared" si="106"/>
        <v/>
      </c>
    </row>
    <row r="154" spans="1:21" ht="12" customHeight="1" x14ac:dyDescent="0.2">
      <c r="A154" s="8"/>
      <c r="B154" s="6" t="s">
        <v>134</v>
      </c>
      <c r="C154" s="4" t="s">
        <v>26</v>
      </c>
      <c r="D154" s="5">
        <v>2</v>
      </c>
      <c r="E154" s="9"/>
      <c r="F154" s="10" t="str">
        <f t="shared" si="107"/>
        <v/>
      </c>
      <c r="H154" s="4" t="s">
        <v>26</v>
      </c>
      <c r="I154" s="5">
        <v>2</v>
      </c>
      <c r="J154" s="9"/>
      <c r="K154" s="10" t="str">
        <f t="shared" si="104"/>
        <v/>
      </c>
      <c r="M154" s="4" t="s">
        <v>26</v>
      </c>
      <c r="N154" s="5">
        <v>2</v>
      </c>
      <c r="O154" s="9"/>
      <c r="P154" s="10" t="str">
        <f t="shared" si="105"/>
        <v/>
      </c>
      <c r="R154" s="4" t="s">
        <v>26</v>
      </c>
      <c r="S154" s="5">
        <v>2</v>
      </c>
      <c r="T154" s="9"/>
      <c r="U154" s="10" t="str">
        <f t="shared" si="106"/>
        <v/>
      </c>
    </row>
    <row r="155" spans="1:21" ht="12" customHeight="1" x14ac:dyDescent="0.2">
      <c r="A155" s="8"/>
      <c r="B155" s="6" t="s">
        <v>121</v>
      </c>
      <c r="C155" s="4"/>
      <c r="D155" s="5"/>
      <c r="E155" s="9"/>
      <c r="F155" s="10" t="str">
        <f t="shared" si="103"/>
        <v/>
      </c>
      <c r="H155" s="4"/>
      <c r="I155" s="5"/>
      <c r="J155" s="9"/>
      <c r="K155" s="10" t="str">
        <f t="shared" ref="K155" si="108">IF(I155*J155&gt;0,I155*J155,"")</f>
        <v/>
      </c>
      <c r="M155" s="4"/>
      <c r="N155" s="5"/>
      <c r="O155" s="9"/>
      <c r="P155" s="10" t="str">
        <f t="shared" ref="P155" si="109">IF(N155*O155&gt;0,N155*O155,"")</f>
        <v/>
      </c>
      <c r="R155" s="4"/>
      <c r="S155" s="5"/>
      <c r="T155" s="9"/>
      <c r="U155" s="10" t="str">
        <f t="shared" ref="U155" si="110">IF(S155*T155&gt;0,S155*T155,"")</f>
        <v/>
      </c>
    </row>
    <row r="156" spans="1:21" ht="12" customHeight="1" x14ac:dyDescent="0.2">
      <c r="A156" s="8"/>
      <c r="B156" s="6" t="s">
        <v>123</v>
      </c>
      <c r="C156" s="4"/>
      <c r="D156" s="5"/>
      <c r="E156" s="9"/>
      <c r="F156" s="10"/>
      <c r="H156" s="4"/>
      <c r="I156" s="5"/>
      <c r="J156" s="9"/>
      <c r="K156" s="10"/>
      <c r="M156" s="4"/>
      <c r="N156" s="5"/>
      <c r="O156" s="9"/>
      <c r="P156" s="10"/>
      <c r="R156" s="4"/>
      <c r="S156" s="5"/>
      <c r="T156" s="9"/>
      <c r="U156" s="10"/>
    </row>
    <row r="157" spans="1:21" ht="12" customHeight="1" x14ac:dyDescent="0.2">
      <c r="A157" s="8"/>
      <c r="B157" s="6" t="s">
        <v>122</v>
      </c>
      <c r="C157" s="4" t="s">
        <v>26</v>
      </c>
      <c r="D157" s="5">
        <v>2</v>
      </c>
      <c r="E157" s="9"/>
      <c r="F157" s="10" t="str">
        <f t="shared" ref="F157" si="111">IF(D157*E157&gt;0,D157*E157,"")</f>
        <v/>
      </c>
      <c r="H157" s="4" t="s">
        <v>26</v>
      </c>
      <c r="I157" s="5">
        <v>2</v>
      </c>
      <c r="J157" s="9"/>
      <c r="K157" s="10" t="str">
        <f t="shared" ref="K157:K158" si="112">IF(I157*J157&gt;0,I157*J157,"")</f>
        <v/>
      </c>
      <c r="M157" s="4" t="s">
        <v>26</v>
      </c>
      <c r="N157" s="5">
        <v>2</v>
      </c>
      <c r="O157" s="9"/>
      <c r="P157" s="10" t="str">
        <f t="shared" ref="P157:P158" si="113">IF(N157*O157&gt;0,N157*O157,"")</f>
        <v/>
      </c>
      <c r="R157" s="4" t="s">
        <v>26</v>
      </c>
      <c r="S157" s="5">
        <v>2</v>
      </c>
      <c r="T157" s="9"/>
      <c r="U157" s="10" t="str">
        <f t="shared" ref="U157:U158" si="114">IF(S157*T157&gt;0,S157*T157,"")</f>
        <v/>
      </c>
    </row>
    <row r="158" spans="1:21" ht="12" customHeight="1" x14ac:dyDescent="0.2">
      <c r="A158" s="8"/>
      <c r="B158" s="6"/>
      <c r="C158" s="4"/>
      <c r="D158" s="5"/>
      <c r="E158" s="9"/>
      <c r="F158" s="10" t="str">
        <f t="shared" si="103"/>
        <v/>
      </c>
      <c r="H158" s="4"/>
      <c r="I158" s="5"/>
      <c r="J158" s="9"/>
      <c r="K158" s="10" t="str">
        <f t="shared" si="112"/>
        <v/>
      </c>
      <c r="M158" s="4"/>
      <c r="N158" s="5"/>
      <c r="O158" s="9"/>
      <c r="P158" s="10" t="str">
        <f t="shared" si="113"/>
        <v/>
      </c>
      <c r="R158" s="4"/>
      <c r="S158" s="5"/>
      <c r="T158" s="9"/>
      <c r="U158" s="10" t="str">
        <f t="shared" si="114"/>
        <v/>
      </c>
    </row>
    <row r="159" spans="1:21" ht="12" customHeight="1" x14ac:dyDescent="0.2">
      <c r="A159" s="62"/>
      <c r="B159" s="62"/>
      <c r="C159" s="71" t="s">
        <v>120</v>
      </c>
      <c r="D159" s="72"/>
      <c r="E159" s="73"/>
      <c r="F159" s="63">
        <f>SUM(F153:F157)</f>
        <v>0</v>
      </c>
      <c r="H159" s="71" t="s">
        <v>120</v>
      </c>
      <c r="I159" s="72"/>
      <c r="J159" s="73"/>
      <c r="K159" s="63">
        <f>SUM(K153:K157)</f>
        <v>0</v>
      </c>
      <c r="M159" s="71" t="s">
        <v>120</v>
      </c>
      <c r="N159" s="72"/>
      <c r="O159" s="73"/>
      <c r="P159" s="63">
        <f>SUM(P153:P157)</f>
        <v>0</v>
      </c>
      <c r="R159" s="71" t="s">
        <v>120</v>
      </c>
      <c r="S159" s="72"/>
      <c r="T159" s="73"/>
      <c r="U159" s="63">
        <f>SUM(U153:U157)</f>
        <v>0</v>
      </c>
    </row>
    <row r="160" spans="1:21" s="70" customFormat="1" ht="12" customHeight="1" x14ac:dyDescent="0.2">
      <c r="A160" s="69"/>
      <c r="C160" s="4"/>
      <c r="D160" s="5"/>
      <c r="E160" s="9"/>
      <c r="F160" s="10" t="str">
        <f t="shared" si="22"/>
        <v/>
      </c>
      <c r="H160" s="4"/>
      <c r="I160" s="5"/>
      <c r="J160" s="9"/>
      <c r="K160" s="10" t="str">
        <f t="shared" ref="K160:K171" si="115">IF(I160*J160&gt;0,I160*J160,"")</f>
        <v/>
      </c>
      <c r="M160" s="4"/>
      <c r="N160" s="5"/>
      <c r="O160" s="9"/>
      <c r="P160" s="10" t="str">
        <f t="shared" ref="P160:P171" si="116">IF(N160*O160&gt;0,N160*O160,"")</f>
        <v/>
      </c>
      <c r="R160" s="4"/>
      <c r="S160" s="5"/>
      <c r="T160" s="9"/>
      <c r="U160" s="10" t="str">
        <f t="shared" ref="U160:U171" si="117">IF(S160*T160&gt;0,S160*T160,"")</f>
        <v/>
      </c>
    </row>
    <row r="161" spans="1:21" ht="12" customHeight="1" x14ac:dyDescent="0.2">
      <c r="A161" s="38" t="s">
        <v>146</v>
      </c>
      <c r="B161" s="37" t="s">
        <v>147</v>
      </c>
      <c r="C161" s="4"/>
      <c r="D161" s="5"/>
      <c r="E161" s="9"/>
      <c r="F161" s="10" t="str">
        <f>IF(D161*E161&gt;0,D161*E161,"")</f>
        <v/>
      </c>
      <c r="H161" s="4"/>
      <c r="I161" s="5"/>
      <c r="J161" s="9"/>
      <c r="K161" s="10" t="str">
        <f>IF(I161*J161&gt;0,I161*J161,"")</f>
        <v/>
      </c>
      <c r="M161" s="4"/>
      <c r="N161" s="5"/>
      <c r="O161" s="9"/>
      <c r="P161" s="10" t="str">
        <f>IF(N161*O161&gt;0,N161*O161,"")</f>
        <v/>
      </c>
      <c r="R161" s="4"/>
      <c r="S161" s="5"/>
      <c r="T161" s="9"/>
      <c r="U161" s="10" t="str">
        <f>IF(S161*T161&gt;0,S161*T161,"")</f>
        <v/>
      </c>
    </row>
    <row r="162" spans="1:21" ht="12" customHeight="1" x14ac:dyDescent="0.2">
      <c r="A162" s="8"/>
      <c r="B162" s="6"/>
      <c r="C162" s="4"/>
      <c r="D162" s="5"/>
      <c r="E162" s="9"/>
      <c r="F162" s="10" t="str">
        <f t="shared" ref="F162:F164" si="118">IF(D162*E162&gt;0,D162*E162,"")</f>
        <v/>
      </c>
      <c r="H162" s="4"/>
      <c r="I162" s="5"/>
      <c r="J162" s="9"/>
      <c r="K162" s="10" t="str">
        <f t="shared" ref="K162:K164" si="119">IF(I162*J162&gt;0,I162*J162,"")</f>
        <v/>
      </c>
      <c r="M162" s="4"/>
      <c r="N162" s="5"/>
      <c r="O162" s="9"/>
      <c r="P162" s="10" t="str">
        <f t="shared" ref="P162:P164" si="120">IF(N162*O162&gt;0,N162*O162,"")</f>
        <v/>
      </c>
      <c r="R162" s="4"/>
      <c r="S162" s="5"/>
      <c r="T162" s="9"/>
      <c r="U162" s="10" t="str">
        <f t="shared" ref="U162:U164" si="121">IF(S162*T162&gt;0,S162*T162,"")</f>
        <v/>
      </c>
    </row>
    <row r="163" spans="1:21" ht="12" customHeight="1" x14ac:dyDescent="0.2">
      <c r="A163" s="8"/>
      <c r="B163" s="6" t="s">
        <v>149</v>
      </c>
      <c r="C163" s="4"/>
      <c r="D163" s="5"/>
      <c r="E163" s="9"/>
      <c r="F163" s="10" t="str">
        <f t="shared" si="118"/>
        <v/>
      </c>
      <c r="H163" s="4"/>
      <c r="I163" s="5"/>
      <c r="J163" s="9"/>
      <c r="K163" s="10" t="str">
        <f t="shared" si="119"/>
        <v/>
      </c>
      <c r="M163" s="4"/>
      <c r="N163" s="5"/>
      <c r="O163" s="9"/>
      <c r="P163" s="10" t="str">
        <f t="shared" si="120"/>
        <v/>
      </c>
      <c r="R163" s="4"/>
      <c r="S163" s="5"/>
      <c r="T163" s="9"/>
      <c r="U163" s="10" t="str">
        <f t="shared" si="121"/>
        <v/>
      </c>
    </row>
    <row r="164" spans="1:21" ht="12" customHeight="1" x14ac:dyDescent="0.2">
      <c r="A164" s="8"/>
      <c r="B164" s="6" t="s">
        <v>1</v>
      </c>
      <c r="C164" s="4" t="s">
        <v>144</v>
      </c>
      <c r="D164" s="5"/>
      <c r="E164" s="9"/>
      <c r="F164" s="10" t="str">
        <f t="shared" si="118"/>
        <v/>
      </c>
      <c r="H164" s="4" t="s">
        <v>144</v>
      </c>
      <c r="I164" s="5"/>
      <c r="J164" s="9"/>
      <c r="K164" s="10" t="str">
        <f t="shared" si="119"/>
        <v/>
      </c>
      <c r="M164" s="4" t="s">
        <v>26</v>
      </c>
      <c r="N164" s="5">
        <v>1</v>
      </c>
      <c r="O164" s="9"/>
      <c r="P164" s="10" t="str">
        <f t="shared" si="120"/>
        <v/>
      </c>
      <c r="R164" s="4" t="s">
        <v>144</v>
      </c>
      <c r="S164" s="5"/>
      <c r="T164" s="9"/>
      <c r="U164" s="10" t="str">
        <f t="shared" si="121"/>
        <v/>
      </c>
    </row>
    <row r="165" spans="1:21" ht="12" customHeight="1" x14ac:dyDescent="0.2">
      <c r="A165" s="8"/>
      <c r="B165" s="6" t="s">
        <v>150</v>
      </c>
      <c r="C165" s="4" t="s">
        <v>144</v>
      </c>
      <c r="D165" s="5"/>
      <c r="E165" s="9"/>
      <c r="F165" s="10" t="str">
        <f t="shared" ref="F165" si="122">IF(D165*E165&gt;0,D165*E165,"")</f>
        <v/>
      </c>
      <c r="H165" s="4" t="s">
        <v>144</v>
      </c>
      <c r="I165" s="5"/>
      <c r="J165" s="9"/>
      <c r="K165" s="10" t="str">
        <f t="shared" ref="K165" si="123">IF(I165*J165&gt;0,I165*J165,"")</f>
        <v/>
      </c>
      <c r="M165" s="4" t="s">
        <v>26</v>
      </c>
      <c r="N165" s="5">
        <v>1</v>
      </c>
      <c r="O165" s="9"/>
      <c r="P165" s="10" t="str">
        <f t="shared" ref="P165" si="124">IF(N165*O165&gt;0,N165*O165,"")</f>
        <v/>
      </c>
      <c r="R165" s="4" t="s">
        <v>144</v>
      </c>
      <c r="S165" s="5"/>
      <c r="T165" s="9"/>
      <c r="U165" s="10" t="str">
        <f t="shared" ref="U165" si="125">IF(S165*T165&gt;0,S165*T165,"")</f>
        <v/>
      </c>
    </row>
    <row r="166" spans="1:21" ht="12" customHeight="1" x14ac:dyDescent="0.2">
      <c r="A166" s="8"/>
      <c r="B166" s="6" t="s">
        <v>151</v>
      </c>
      <c r="C166" s="4" t="s">
        <v>144</v>
      </c>
      <c r="D166" s="5"/>
      <c r="E166" s="9"/>
      <c r="F166" s="10" t="str">
        <f t="shared" ref="F166" si="126">IF(D166*E166&gt;0,D166*E166,"")</f>
        <v/>
      </c>
      <c r="H166" s="4" t="s">
        <v>144</v>
      </c>
      <c r="I166" s="5"/>
      <c r="J166" s="9"/>
      <c r="K166" s="10" t="str">
        <f t="shared" ref="K166" si="127">IF(I166*J166&gt;0,I166*J166,"")</f>
        <v/>
      </c>
      <c r="M166" s="4" t="s">
        <v>26</v>
      </c>
      <c r="N166" s="5">
        <v>1</v>
      </c>
      <c r="O166" s="9"/>
      <c r="P166" s="10" t="str">
        <f t="shared" ref="P166" si="128">IF(N166*O166&gt;0,N166*O166,"")</f>
        <v/>
      </c>
      <c r="R166" s="4" t="s">
        <v>144</v>
      </c>
      <c r="S166" s="5"/>
      <c r="T166" s="9"/>
      <c r="U166" s="10" t="str">
        <f t="shared" ref="U166" si="129">IF(S166*T166&gt;0,S166*T166,"")</f>
        <v/>
      </c>
    </row>
    <row r="167" spans="1:21" ht="12" customHeight="1" x14ac:dyDescent="0.2">
      <c r="A167" s="8"/>
      <c r="B167" s="6" t="s">
        <v>152</v>
      </c>
      <c r="C167" s="4" t="s">
        <v>144</v>
      </c>
      <c r="D167" s="5"/>
      <c r="E167" s="9"/>
      <c r="F167" s="10" t="str">
        <f t="shared" ref="F167:F168" si="130">IF(D167*E167&gt;0,D167*E167,"")</f>
        <v/>
      </c>
      <c r="H167" s="4" t="s">
        <v>144</v>
      </c>
      <c r="I167" s="5"/>
      <c r="J167" s="9"/>
      <c r="K167" s="10" t="str">
        <f t="shared" ref="K167:K168" si="131">IF(I167*J167&gt;0,I167*J167,"")</f>
        <v/>
      </c>
      <c r="M167" s="4" t="s">
        <v>26</v>
      </c>
      <c r="N167" s="5">
        <v>1</v>
      </c>
      <c r="O167" s="9"/>
      <c r="P167" s="10" t="str">
        <f t="shared" ref="P167:P168" si="132">IF(N167*O167&gt;0,N167*O167,"")</f>
        <v/>
      </c>
      <c r="R167" s="4" t="s">
        <v>144</v>
      </c>
      <c r="S167" s="5"/>
      <c r="T167" s="9"/>
      <c r="U167" s="10" t="str">
        <f t="shared" ref="U167:U168" si="133">IF(S167*T167&gt;0,S167*T167,"")</f>
        <v/>
      </c>
    </row>
    <row r="168" spans="1:21" ht="12" customHeight="1" x14ac:dyDescent="0.2">
      <c r="A168" s="8"/>
      <c r="B168" s="6"/>
      <c r="C168" s="4"/>
      <c r="D168" s="5"/>
      <c r="E168" s="9"/>
      <c r="F168" s="10" t="str">
        <f t="shared" si="130"/>
        <v/>
      </c>
      <c r="H168" s="4"/>
      <c r="I168" s="5"/>
      <c r="J168" s="9"/>
      <c r="K168" s="10" t="str">
        <f t="shared" si="131"/>
        <v/>
      </c>
      <c r="M168" s="4"/>
      <c r="N168" s="5"/>
      <c r="O168" s="9"/>
      <c r="P168" s="10" t="str">
        <f t="shared" si="132"/>
        <v/>
      </c>
      <c r="R168" s="4"/>
      <c r="S168" s="5"/>
      <c r="T168" s="9"/>
      <c r="U168" s="10" t="str">
        <f t="shared" si="133"/>
        <v/>
      </c>
    </row>
    <row r="169" spans="1:21" ht="12" customHeight="1" x14ac:dyDescent="0.2">
      <c r="A169" s="62"/>
      <c r="B169" s="62"/>
      <c r="C169" s="71" t="s">
        <v>148</v>
      </c>
      <c r="D169" s="72"/>
      <c r="E169" s="73"/>
      <c r="F169" s="63">
        <f>SUM(F163:F167)</f>
        <v>0</v>
      </c>
      <c r="H169" s="71" t="s">
        <v>148</v>
      </c>
      <c r="I169" s="72"/>
      <c r="J169" s="73"/>
      <c r="K169" s="63">
        <f>SUM(K163:K167)</f>
        <v>0</v>
      </c>
      <c r="M169" s="71" t="s">
        <v>148</v>
      </c>
      <c r="N169" s="72"/>
      <c r="O169" s="73"/>
      <c r="P169" s="63">
        <f>SUM(P163:P167)</f>
        <v>0</v>
      </c>
      <c r="R169" s="71" t="s">
        <v>148</v>
      </c>
      <c r="S169" s="72"/>
      <c r="T169" s="73"/>
      <c r="U169" s="63">
        <f>SUM(U163:U167)</f>
        <v>0</v>
      </c>
    </row>
    <row r="170" spans="1:21" ht="12" customHeight="1" x14ac:dyDescent="0.2">
      <c r="E170" s="58"/>
      <c r="F170" s="11" t="str">
        <f t="shared" si="22"/>
        <v/>
      </c>
      <c r="J170" s="58"/>
      <c r="K170" s="11" t="str">
        <f t="shared" si="115"/>
        <v/>
      </c>
      <c r="O170" s="58"/>
      <c r="P170" s="11" t="str">
        <f t="shared" si="116"/>
        <v/>
      </c>
      <c r="T170" s="58"/>
      <c r="U170" s="11" t="str">
        <f t="shared" si="117"/>
        <v/>
      </c>
    </row>
    <row r="171" spans="1:21" ht="12" customHeight="1" x14ac:dyDescent="0.2">
      <c r="E171" s="58"/>
      <c r="F171" s="11" t="str">
        <f t="shared" si="22"/>
        <v/>
      </c>
      <c r="J171" s="58"/>
      <c r="K171" s="11" t="str">
        <f t="shared" si="115"/>
        <v/>
      </c>
      <c r="O171" s="58"/>
      <c r="P171" s="11" t="str">
        <f t="shared" si="116"/>
        <v/>
      </c>
      <c r="T171" s="58"/>
      <c r="U171" s="11" t="str">
        <f t="shared" si="117"/>
        <v/>
      </c>
    </row>
    <row r="172" spans="1:21" ht="12" customHeight="1" x14ac:dyDescent="0.2"/>
    <row r="173" spans="1:21" ht="12" customHeight="1" x14ac:dyDescent="0.2">
      <c r="B173" s="81" t="s">
        <v>47</v>
      </c>
      <c r="C173" s="82"/>
      <c r="D173" s="82"/>
      <c r="E173" s="83"/>
      <c r="F173" s="42">
        <f>SUM(F29+F43+F50+F56+F62+F69+F77+F83+F91+F99+F130+F149+F159+F169)</f>
        <v>0</v>
      </c>
      <c r="H173" s="101" t="s">
        <v>47</v>
      </c>
      <c r="I173" s="102"/>
      <c r="J173" s="103"/>
      <c r="K173" s="42">
        <f>SUM(K29+K43+K50+K56+K62+K69+K77+K83+K91+K99+K130+K149+K159+K169)</f>
        <v>0</v>
      </c>
      <c r="M173" s="101" t="s">
        <v>47</v>
      </c>
      <c r="N173" s="102"/>
      <c r="O173" s="103"/>
      <c r="P173" s="42">
        <f>SUM(P29+P43+P50+P56+P62+P69+P77+P83+P91+P99+P130+P149+P159+P169)</f>
        <v>0</v>
      </c>
      <c r="R173" s="101" t="s">
        <v>47</v>
      </c>
      <c r="S173" s="102"/>
      <c r="T173" s="103"/>
      <c r="U173" s="42">
        <f>SUM(U29+U43+U50+U56+U62+U69+U77+U83+U91+U99+U130+U149+U159+U169)</f>
        <v>0</v>
      </c>
    </row>
    <row r="174" spans="1:21" ht="12" customHeight="1" x14ac:dyDescent="0.2">
      <c r="A174" s="40"/>
      <c r="B174" s="43"/>
      <c r="C174" s="41"/>
      <c r="D174" s="41"/>
      <c r="E174" s="41"/>
      <c r="F174" s="35"/>
      <c r="H174" s="41"/>
      <c r="I174" s="41"/>
      <c r="J174" s="41"/>
      <c r="K174" s="35"/>
      <c r="M174" s="41"/>
      <c r="N174" s="41"/>
      <c r="O174" s="41"/>
      <c r="P174" s="35"/>
      <c r="R174" s="41"/>
      <c r="S174" s="41"/>
      <c r="T174" s="41"/>
      <c r="U174" s="35"/>
    </row>
    <row r="175" spans="1:21" ht="5.25" customHeight="1" x14ac:dyDescent="0.2">
      <c r="A175" s="40"/>
      <c r="B175" s="40"/>
      <c r="C175" s="41"/>
      <c r="D175" s="41"/>
      <c r="E175" s="41"/>
      <c r="F175" s="35"/>
      <c r="H175" s="41"/>
      <c r="I175" s="41"/>
      <c r="J175" s="41"/>
      <c r="K175" s="35"/>
      <c r="M175" s="41"/>
      <c r="N175" s="41"/>
      <c r="O175" s="41"/>
      <c r="P175" s="35"/>
      <c r="R175" s="41"/>
      <c r="S175" s="41"/>
      <c r="T175" s="41"/>
      <c r="U175" s="35"/>
    </row>
    <row r="176" spans="1:21" ht="14.1" customHeight="1" x14ac:dyDescent="0.2">
      <c r="C176" s="80"/>
      <c r="D176" s="80"/>
      <c r="E176" s="80"/>
      <c r="F176" s="35"/>
      <c r="H176" s="80"/>
      <c r="I176" s="80"/>
      <c r="J176" s="80"/>
      <c r="K176" s="35"/>
      <c r="M176" s="80"/>
      <c r="N176" s="80"/>
      <c r="O176" s="80"/>
      <c r="P176" s="35"/>
      <c r="R176" s="80"/>
      <c r="S176" s="80"/>
      <c r="T176" s="80"/>
      <c r="U176" s="35"/>
    </row>
    <row r="178" spans="1:21" ht="27" customHeight="1" x14ac:dyDescent="0.2">
      <c r="A178" s="50"/>
      <c r="B178" s="104" t="s">
        <v>42</v>
      </c>
      <c r="C178" s="105"/>
      <c r="D178" s="105"/>
      <c r="E178" s="105"/>
      <c r="F178" s="105"/>
      <c r="G178" s="105"/>
      <c r="H178" s="105"/>
      <c r="I178" s="105"/>
      <c r="J178" s="105"/>
      <c r="K178" s="105"/>
      <c r="L178" s="105"/>
      <c r="M178" s="105"/>
      <c r="N178" s="105"/>
      <c r="O178" s="105"/>
      <c r="P178" s="105"/>
      <c r="Q178" s="105"/>
      <c r="R178" s="105"/>
      <c r="S178" s="105"/>
      <c r="T178" s="105"/>
      <c r="U178" s="106"/>
    </row>
    <row r="180" spans="1:21" ht="12" customHeight="1" x14ac:dyDescent="0.2"/>
    <row r="181" spans="1:21" ht="15.95" customHeight="1" x14ac:dyDescent="0.2">
      <c r="B181" s="64"/>
      <c r="C181" s="107" t="s">
        <v>137</v>
      </c>
      <c r="D181" s="108"/>
      <c r="E181" s="109"/>
      <c r="F181" s="67">
        <f>SUM(F173)</f>
        <v>0</v>
      </c>
      <c r="G181" s="68"/>
      <c r="H181" s="107" t="s">
        <v>137</v>
      </c>
      <c r="I181" s="108"/>
      <c r="J181" s="109"/>
      <c r="K181" s="67">
        <f>SUM(K173)</f>
        <v>0</v>
      </c>
      <c r="L181" s="68"/>
      <c r="M181" s="107" t="s">
        <v>137</v>
      </c>
      <c r="N181" s="108"/>
      <c r="O181" s="109"/>
      <c r="P181" s="67">
        <f>SUM(P173)</f>
        <v>0</v>
      </c>
      <c r="Q181" s="68"/>
      <c r="R181" s="107" t="s">
        <v>137</v>
      </c>
      <c r="S181" s="108"/>
      <c r="T181" s="109"/>
      <c r="U181" s="67">
        <f>SUM(U173)</f>
        <v>0</v>
      </c>
    </row>
    <row r="182" spans="1:21" ht="12" customHeight="1" x14ac:dyDescent="0.2">
      <c r="F182" s="35"/>
      <c r="K182" s="35"/>
      <c r="P182" s="35"/>
      <c r="U182" s="35"/>
    </row>
    <row r="183" spans="1:21" ht="12" customHeight="1" x14ac:dyDescent="0.2">
      <c r="B183" s="65"/>
      <c r="C183" s="113" t="s">
        <v>138</v>
      </c>
      <c r="D183" s="114"/>
      <c r="E183" s="115"/>
      <c r="F183" s="49">
        <f>F181*20%</f>
        <v>0</v>
      </c>
      <c r="H183" s="110" t="s">
        <v>138</v>
      </c>
      <c r="I183" s="111"/>
      <c r="J183" s="112"/>
      <c r="K183" s="49">
        <f>K181*20%</f>
        <v>0</v>
      </c>
      <c r="M183" s="110" t="s">
        <v>138</v>
      </c>
      <c r="N183" s="111"/>
      <c r="O183" s="112"/>
      <c r="P183" s="49">
        <f>P181*20%</f>
        <v>0</v>
      </c>
      <c r="R183" s="110" t="s">
        <v>138</v>
      </c>
      <c r="S183" s="111"/>
      <c r="T183" s="112"/>
      <c r="U183" s="49">
        <f>U181*20%</f>
        <v>0</v>
      </c>
    </row>
    <row r="184" spans="1:21" ht="12" customHeight="1" x14ac:dyDescent="0.2">
      <c r="F184" s="35"/>
      <c r="K184" s="35"/>
      <c r="P184" s="35"/>
      <c r="U184" s="35"/>
    </row>
    <row r="185" spans="1:21" ht="15.95" customHeight="1" x14ac:dyDescent="0.2">
      <c r="B185" s="66"/>
      <c r="C185" s="107" t="s">
        <v>139</v>
      </c>
      <c r="D185" s="108"/>
      <c r="E185" s="109"/>
      <c r="F185" s="67">
        <f>F183+F181</f>
        <v>0</v>
      </c>
      <c r="G185" s="68"/>
      <c r="H185" s="107" t="s">
        <v>140</v>
      </c>
      <c r="I185" s="108"/>
      <c r="J185" s="109"/>
      <c r="K185" s="67">
        <f>K183+K181</f>
        <v>0</v>
      </c>
      <c r="L185" s="68"/>
      <c r="M185" s="107" t="s">
        <v>140</v>
      </c>
      <c r="N185" s="108"/>
      <c r="O185" s="109"/>
      <c r="P185" s="67">
        <f>P183+P181</f>
        <v>0</v>
      </c>
      <c r="Q185" s="68"/>
      <c r="R185" s="107" t="s">
        <v>140</v>
      </c>
      <c r="S185" s="108"/>
      <c r="T185" s="109"/>
      <c r="U185" s="67">
        <f>U183+U181</f>
        <v>0</v>
      </c>
    </row>
  </sheetData>
  <mergeCells count="88">
    <mergeCell ref="H183:J183"/>
    <mergeCell ref="M183:O183"/>
    <mergeCell ref="R183:T183"/>
    <mergeCell ref="H185:J185"/>
    <mergeCell ref="C185:E185"/>
    <mergeCell ref="C183:E183"/>
    <mergeCell ref="M185:O185"/>
    <mergeCell ref="R185:T185"/>
    <mergeCell ref="B178:U178"/>
    <mergeCell ref="H181:J181"/>
    <mergeCell ref="C181:E181"/>
    <mergeCell ref="M181:O181"/>
    <mergeCell ref="R181:T181"/>
    <mergeCell ref="M176:O176"/>
    <mergeCell ref="R176:T176"/>
    <mergeCell ref="C1:F1"/>
    <mergeCell ref="H1:K1"/>
    <mergeCell ref="M1:P1"/>
    <mergeCell ref="R1:U1"/>
    <mergeCell ref="A4:U4"/>
    <mergeCell ref="A5:U5"/>
    <mergeCell ref="A6:U6"/>
    <mergeCell ref="A7:U7"/>
    <mergeCell ref="A8:U8"/>
    <mergeCell ref="A9:U10"/>
    <mergeCell ref="B12:U12"/>
    <mergeCell ref="H173:J173"/>
    <mergeCell ref="M173:O173"/>
    <mergeCell ref="R173:T173"/>
    <mergeCell ref="R56:T56"/>
    <mergeCell ref="M62:O62"/>
    <mergeCell ref="R62:T62"/>
    <mergeCell ref="M69:O69"/>
    <mergeCell ref="R69:T69"/>
    <mergeCell ref="R29:T29"/>
    <mergeCell ref="M43:O43"/>
    <mergeCell ref="R43:T43"/>
    <mergeCell ref="M50:O50"/>
    <mergeCell ref="R50:T50"/>
    <mergeCell ref="H176:J176"/>
    <mergeCell ref="M29:O29"/>
    <mergeCell ref="M56:O56"/>
    <mergeCell ref="M77:O77"/>
    <mergeCell ref="M99:O99"/>
    <mergeCell ref="M159:O159"/>
    <mergeCell ref="H69:J69"/>
    <mergeCell ref="H77:J77"/>
    <mergeCell ref="H83:J83"/>
    <mergeCell ref="H91:J91"/>
    <mergeCell ref="H99:J99"/>
    <mergeCell ref="H29:J29"/>
    <mergeCell ref="H43:J43"/>
    <mergeCell ref="M83:O83"/>
    <mergeCell ref="M91:O91"/>
    <mergeCell ref="M130:O130"/>
    <mergeCell ref="H50:J50"/>
    <mergeCell ref="H56:J56"/>
    <mergeCell ref="H62:J62"/>
    <mergeCell ref="C29:E29"/>
    <mergeCell ref="C43:E43"/>
    <mergeCell ref="C50:E50"/>
    <mergeCell ref="C56:E56"/>
    <mergeCell ref="C176:E176"/>
    <mergeCell ref="C159:E159"/>
    <mergeCell ref="C62:E62"/>
    <mergeCell ref="C83:E83"/>
    <mergeCell ref="C91:E91"/>
    <mergeCell ref="B173:E173"/>
    <mergeCell ref="C99:E99"/>
    <mergeCell ref="C130:E130"/>
    <mergeCell ref="C149:E149"/>
    <mergeCell ref="C169:E169"/>
    <mergeCell ref="H169:J169"/>
    <mergeCell ref="M169:O169"/>
    <mergeCell ref="R169:T169"/>
    <mergeCell ref="C69:E69"/>
    <mergeCell ref="C77:E77"/>
    <mergeCell ref="H130:J130"/>
    <mergeCell ref="H149:J149"/>
    <mergeCell ref="H159:J159"/>
    <mergeCell ref="R77:T77"/>
    <mergeCell ref="R83:T83"/>
    <mergeCell ref="R91:T91"/>
    <mergeCell ref="R99:T99"/>
    <mergeCell ref="R130:T130"/>
    <mergeCell ref="M149:O149"/>
    <mergeCell ref="R149:T149"/>
    <mergeCell ref="R159:T159"/>
  </mergeCells>
  <printOptions horizontalCentered="1"/>
  <pageMargins left="0.31496062992125984" right="0.31496062992125984" top="0.6692913385826772" bottom="0.55118110236220474" header="0.27559055118110237" footer="0.27559055118110237"/>
  <pageSetup paperSize="8" scale="88" orientation="landscape" r:id="rId1"/>
  <headerFooter alignWithMargins="0">
    <oddHeader>&amp;L&amp;"Calibri,Gras"Affaire :&amp;"Calibri,Normal"  &amp;9Rénovation de 4 bât. de l'école Nationale de Police à Oissel (76)&amp;11
&amp;"Calibri,Gras"&amp;10Lot n°07bis :&amp;"Calibri,Normal"  Electricité Courants forts et faibles - Trx complémentaires&amp;R&amp;"Calibri,Gras"&amp;11 Jan 2025</oddHeader>
    <oddFooter>&amp;L&amp;G&amp;R&amp;"Calibri,Normal"&amp;11Page &amp;P</oddFooter>
  </headerFooter>
  <rowBreaks count="2" manualBreakCount="2">
    <brk id="70" max="21" man="1"/>
    <brk id="140" max="21" man="1"/>
  </rowBreaks>
  <colBreaks count="1" manualBreakCount="1">
    <brk id="22" max="177" man="1"/>
  </col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FECE0F528D6F4492051D27A55B9560" ma:contentTypeVersion="17" ma:contentTypeDescription="Crée un document." ma:contentTypeScope="" ma:versionID="67eb9b5777e9b6b2cb26678fa8ba77d1">
  <xsd:schema xmlns:xsd="http://www.w3.org/2001/XMLSchema" xmlns:xs="http://www.w3.org/2001/XMLSchema" xmlns:p="http://schemas.microsoft.com/office/2006/metadata/properties" xmlns:ns2="c655ae8c-510d-418b-977f-f3f52827b071" xmlns:ns3="ffd44cba-506e-498b-be23-6b24f8918e56" targetNamespace="http://schemas.microsoft.com/office/2006/metadata/properties" ma:root="true" ma:fieldsID="5163cd317b3f60991a2a0b06311034b0" ns2:_="" ns3:_="">
    <xsd:import namespace="c655ae8c-510d-418b-977f-f3f52827b071"/>
    <xsd:import namespace="ffd44cba-506e-498b-be23-6b24f8918e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55ae8c-510d-418b-977f-f3f52827b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cdb20616-a85b-4f52-a715-cd4edf1f05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d44cba-506e-498b-be23-6b24f8918e56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771b41e-307c-4bd6-b19c-6027d22805b9}" ma:internalName="TaxCatchAll" ma:showField="CatchAllData" ma:web="ffd44cba-506e-498b-be23-6b24f8918e5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fd44cba-506e-498b-be23-6b24f8918e56" xsi:nil="true"/>
    <lcf76f155ced4ddcb4097134ff3c332f xmlns="c655ae8c-510d-418b-977f-f3f52827b07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53DC8AA-F241-43BB-AA0D-2361DEA81B1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D422477-9E91-459E-865B-8AA24A2761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55ae8c-510d-418b-977f-f3f52827b071"/>
    <ds:schemaRef ds:uri="ffd44cba-506e-498b-be23-6b24f8918e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51A33D7-3085-4819-9F91-287CBABAE715}">
  <ds:schemaRefs>
    <ds:schemaRef ds:uri="http://schemas.microsoft.com/office/2006/metadata/properties"/>
    <ds:schemaRef ds:uri="http://schemas.microsoft.com/office/infopath/2007/PartnerControls"/>
    <ds:schemaRef ds:uri="ffd44cba-506e-498b-be23-6b24f8918e56"/>
    <ds:schemaRef ds:uri="c655ae8c-510d-418b-977f-f3f52827b07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Feuil4</vt:lpstr>
      <vt:lpstr>Feuil1</vt:lpstr>
      <vt:lpstr>Feuil1!Impression_des_titres</vt:lpstr>
      <vt:lpstr>Feuil1!Zone_d_impression</vt:lpstr>
      <vt:lpstr>Feuil4!Zone_d_impression</vt:lpstr>
    </vt:vector>
  </TitlesOfParts>
  <Company>B.E.T BIELEC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BACKERT Guillaume</dc:creator>
  <cp:lastModifiedBy>Xavier BACKERT</cp:lastModifiedBy>
  <cp:lastPrinted>2025-01-21T13:54:55Z</cp:lastPrinted>
  <dcterms:created xsi:type="dcterms:W3CDTF">2005-10-12T14:53:09Z</dcterms:created>
  <dcterms:modified xsi:type="dcterms:W3CDTF">2025-02-03T15:14:01Z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0x010100A9FECE0F528D6F4492051D27A55B9560</vt:lpwstr>
  </property>
  <property fmtid="{D5CDD505-2E9C-101B-9397-08002B2CF9AE}" pid="3" name="MediaServiceImageTags">
    <vt:lpwstr/>
  </property>
</Properties>
</file>