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6 CVM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DPF!$25:$26</definedName>
    <definedName name="_xlnm.Print_Area" localSheetId="2">DE!$A$1:$J$58</definedName>
    <definedName name="_xlnm.Print_Area" localSheetId="0">DPF!$A$1:$H$44</definedName>
  </definedNames>
  <calcPr calcId="162913"/>
</workbook>
</file>

<file path=xl/calcChain.xml><?xml version="1.0" encoding="utf-8"?>
<calcChain xmlns="http://schemas.openxmlformats.org/spreadsheetml/2006/main">
  <c r="E38" i="13" l="1"/>
  <c r="H38" i="15" l="1"/>
  <c r="H32" i="15"/>
  <c r="H40" i="15" l="1"/>
  <c r="H44" i="15" s="1"/>
  <c r="H46" i="15" s="1"/>
  <c r="H45" i="15" l="1"/>
  <c r="F38" i="13"/>
  <c r="G38" i="13"/>
  <c r="H38" i="13"/>
  <c r="F39" i="13" l="1"/>
  <c r="F40" i="13" s="1"/>
</calcChain>
</file>

<file path=xl/sharedStrings.xml><?xml version="1.0" encoding="utf-8"?>
<sst xmlns="http://schemas.openxmlformats.org/spreadsheetml/2006/main" count="94" uniqueCount="57">
  <si>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</si>
  <si>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</si>
  <si>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</si>
  <si>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</si>
  <si>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</si>
  <si>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</si>
  <si>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</si>
  <si>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</si>
  <si>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</si>
  <si>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</si>
  <si>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</si>
  <si>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</si>
  <si>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</si>
  <si>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</si>
  <si>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P2-2 : Exploitation et entretien courant des chaufferies indépendantes et des installations de production d’ECS correspondantes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</si>
  <si>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</si>
  <si>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</si>
  <si>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</si>
  <si>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</si>
  <si>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</si>
  <si>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</si>
  <si>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</si>
  <si>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>P2-6 : Entretien des aérothermes, ventilo-convecteurs et VMC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</si>
  <si>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</si>
  <si>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</si>
  <si>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</si>
  <si>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</si>
  <si>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</si>
  <si>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</si>
  <si>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</si>
  <si>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</si>
  <si>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</si>
  <si>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</si>
  <si>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</si>
  <si>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</si>
  <si>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</si>
  <si>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</si>
  <si>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</si>
  <si>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</si>
  <si>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</si>
  <si>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</si>
  <si>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</si>
  <si>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</si>
  <si>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</si>
  <si>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</si>
  <si>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</si>
  <si>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Montant total en € H.T. par période</t>
  </si>
  <si>
    <t>Montant total en € H.T. pour quatre (4) périodes</t>
  </si>
  <si>
    <t>Montant total en € T.T.C. pour quatre (4) périodes</t>
  </si>
  <si>
    <t xml:space="preserve">P2-4 : Traitement de l’eau et prévention de la légionellose </t>
  </si>
  <si>
    <t>P2-7 : Entretien forfaitaire des installations de climatisation, traitement d'air et ventilation</t>
  </si>
  <si>
    <t>Montant 1ère
période
(en € H.T.)</t>
  </si>
  <si>
    <r>
      <rPr>
        <b/>
        <sz val="16"/>
        <rFont val="Times New Roman"/>
        <family val="1"/>
      </rPr>
      <t>LOT 6 : CHARLEVILLE-MEZIERES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</si>
  <si>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LOT 6 : CHARLEVILLE-MEZIERES
Accord-cadre à bons de commande, pour l'exploitation et l'entretien des installations thermiques, de ventilation et de climatisation</t>
  </si>
  <si>
    <t>P2-3 : Entretien forfaitaire lié aux sous-stations</t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</si>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</sst>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15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3" fillId="5" borderId="24" xfId="0" applyFont="1" applyFill="1" applyBorder="1" applyAlignment="1" applyProtection="1">
      <alignment horizontal="left" vertical="center" wrapText="1"/>
    </xf>
    <xf numFmtId="0" fontId="13" fillId="5" borderId="23" xfId="0" applyFont="1" applyFill="1" applyBorder="1" applyAlignment="1" applyProtection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>
      <alignment horizontal="justify" vertical="center" wrapText="1"/>
    </xf>
    <xf numFmtId="0" fontId="13" fillId="0" borderId="24" xfId="0" applyFont="1" applyFill="1" applyBorder="1" applyAlignment="1">
      <alignment horizontal="justify" vertical="center" wrapText="1"/>
    </xf>
    <xf numFmtId="0" fontId="13" fillId="0" borderId="23" xfId="0" applyFont="1" applyFill="1" applyBorder="1" applyAlignment="1">
      <alignment horizontal="justify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3">
    <cellStyle name="Euro" xfId="1"/>
    <cellStyle name="Euro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9"/>
  <sheetViews>
    <sheetView showGridLines="0" tabSelected="1" zoomScale="70" zoomScaleNormal="70" zoomScaleSheetLayoutView="90" workbookViewId="0">
      <selection activeCell="E37" sqref="E37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122"/>
      <c r="C1" s="122"/>
      <c r="D1" s="122"/>
      <c r="E1" s="122"/>
      <c r="F1" s="122"/>
      <c r="G1" s="122"/>
      <c r="H1" s="122"/>
    </row>
    <row r="2" spans="1:8" s="2" customFormat="1" ht="15" customHeight="1" x14ac:dyDescent="0.2">
      <c r="A2" s="123" t="s">
        <v>0</v>
      </c>
      <c r="B2" s="123"/>
      <c r="C2" s="123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123" t="s">
        <v>1</v>
      </c>
      <c r="B3" s="123"/>
      <c r="C3" s="123"/>
      <c r="D3" s="12"/>
      <c r="E3" s="12"/>
      <c r="F3" s="12"/>
      <c r="G3" s="12"/>
      <c r="H3" s="124" t="s">
        <v>42</v>
      </c>
    </row>
    <row r="4" spans="1:8" s="2" customFormat="1" ht="15" customHeight="1" thickBot="1" x14ac:dyDescent="0.25">
      <c r="A4" s="123" t="s">
        <v>2</v>
      </c>
      <c r="B4" s="123"/>
      <c r="C4" s="123"/>
      <c r="D4" s="12"/>
      <c r="E4" s="12"/>
      <c r="F4" s="12"/>
      <c r="G4" s="12"/>
      <c r="H4" s="125"/>
    </row>
    <row r="5" spans="1:8" s="2" customFormat="1" ht="15" customHeight="1" x14ac:dyDescent="0.2">
      <c r="A5" s="123" t="s">
        <v>26</v>
      </c>
      <c r="B5" s="123"/>
      <c r="C5" s="123"/>
      <c r="D5" s="12"/>
      <c r="E5" s="12"/>
      <c r="F5" s="12"/>
      <c r="G5" s="12"/>
      <c r="H5" s="12"/>
    </row>
    <row r="6" spans="1:8" s="2" customFormat="1" ht="15" customHeight="1" x14ac:dyDescent="0.2">
      <c r="A6" s="123" t="s">
        <v>27</v>
      </c>
      <c r="B6" s="123"/>
      <c r="C6" s="123"/>
      <c r="D6" s="12"/>
      <c r="E6" s="12"/>
      <c r="F6" s="12"/>
      <c r="G6" s="12"/>
      <c r="H6" s="12"/>
    </row>
    <row r="7" spans="1:8" s="2" customFormat="1" ht="15" customHeight="1" x14ac:dyDescent="0.2">
      <c r="A7" s="123" t="s">
        <v>45</v>
      </c>
      <c r="B7" s="123"/>
      <c r="C7" s="123"/>
      <c r="D7" s="12"/>
      <c r="E7" s="12"/>
      <c r="F7" s="12"/>
      <c r="G7" s="12"/>
      <c r="H7" s="12"/>
    </row>
    <row r="8" spans="1:8" s="2" customFormat="1" ht="15" customHeight="1" x14ac:dyDescent="0.2">
      <c r="A8" s="123" t="s">
        <v>28</v>
      </c>
      <c r="B8" s="123"/>
      <c r="C8" s="123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120" t="s">
        <v>4</v>
      </c>
      <c r="C10" s="121"/>
      <c r="D10" s="121"/>
      <c r="E10" s="121"/>
      <c r="F10" s="121"/>
      <c r="G10" s="121"/>
      <c r="H10" s="121"/>
    </row>
    <row r="11" spans="1:8" s="2" customFormat="1" ht="15" customHeight="1" x14ac:dyDescent="0.2">
      <c r="A11" s="11"/>
      <c r="B11" s="95" t="s">
        <v>52</v>
      </c>
      <c r="C11" s="96"/>
      <c r="D11" s="96"/>
      <c r="E11" s="96"/>
      <c r="F11" s="96"/>
      <c r="G11" s="96"/>
      <c r="H11" s="96"/>
    </row>
    <row r="12" spans="1:8" s="2" customFormat="1" ht="15" customHeight="1" x14ac:dyDescent="0.2">
      <c r="A12" s="11"/>
      <c r="B12" s="97"/>
      <c r="C12" s="96"/>
      <c r="D12" s="96"/>
      <c r="E12" s="96"/>
      <c r="F12" s="96"/>
      <c r="G12" s="96"/>
      <c r="H12" s="96"/>
    </row>
    <row r="13" spans="1:8" s="2" customFormat="1" ht="15" customHeight="1" x14ac:dyDescent="0.2">
      <c r="A13" s="11"/>
      <c r="B13" s="97"/>
      <c r="C13" s="96"/>
      <c r="D13" s="96"/>
      <c r="E13" s="96"/>
      <c r="F13" s="96"/>
      <c r="G13" s="96"/>
      <c r="H13" s="96"/>
    </row>
    <row r="14" spans="1:8" s="2" customFormat="1" ht="15" customHeight="1" thickBot="1" x14ac:dyDescent="0.25">
      <c r="A14" s="11"/>
      <c r="B14" s="98"/>
      <c r="C14" s="99"/>
      <c r="D14" s="99"/>
      <c r="E14" s="99"/>
      <c r="F14" s="99"/>
      <c r="G14" s="99"/>
      <c r="H14" s="99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100" t="s">
        <v>40</v>
      </c>
      <c r="C16" s="101"/>
      <c r="D16" s="101"/>
      <c r="E16" s="101"/>
      <c r="F16" s="101"/>
      <c r="G16" s="101"/>
      <c r="H16" s="101"/>
    </row>
    <row r="17" spans="1:19" s="2" customFormat="1" ht="15" customHeight="1" x14ac:dyDescent="0.2">
      <c r="A17" s="14"/>
      <c r="B17" s="102"/>
      <c r="C17" s="103"/>
      <c r="D17" s="103"/>
      <c r="E17" s="103"/>
      <c r="F17" s="103"/>
      <c r="G17" s="103"/>
      <c r="H17" s="103"/>
    </row>
    <row r="18" spans="1:19" s="2" customFormat="1" ht="15" customHeight="1" x14ac:dyDescent="0.2">
      <c r="A18" s="4"/>
      <c r="B18" s="102"/>
      <c r="C18" s="103"/>
      <c r="D18" s="103"/>
      <c r="E18" s="103"/>
      <c r="F18" s="103"/>
      <c r="G18" s="103"/>
      <c r="H18" s="103"/>
    </row>
    <row r="19" spans="1:19" s="2" customFormat="1" ht="15" customHeight="1" x14ac:dyDescent="0.2">
      <c r="A19" s="4"/>
      <c r="B19" s="104"/>
      <c r="C19" s="105"/>
      <c r="D19" s="105"/>
      <c r="E19" s="105"/>
      <c r="F19" s="105"/>
      <c r="G19" s="105"/>
      <c r="H19" s="105"/>
    </row>
    <row r="20" spans="1:19" s="2" customFormat="1" ht="15" customHeight="1" thickBot="1" x14ac:dyDescent="0.25">
      <c r="A20" s="4"/>
      <c r="B20" s="106"/>
      <c r="C20" s="107"/>
      <c r="D20" s="107"/>
      <c r="E20" s="107"/>
      <c r="F20" s="107"/>
      <c r="G20" s="107"/>
      <c r="H20" s="107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108" t="s">
        <v>44</v>
      </c>
      <c r="C22" s="109"/>
      <c r="D22" s="109"/>
      <c r="E22" s="109"/>
      <c r="F22" s="109"/>
      <c r="G22" s="109"/>
      <c r="H22" s="109"/>
    </row>
    <row r="23" spans="1:19" s="2" customFormat="1" ht="15" customHeight="1" x14ac:dyDescent="0.2">
      <c r="A23" s="4"/>
      <c r="B23" s="109"/>
      <c r="C23" s="109"/>
      <c r="D23" s="109"/>
      <c r="E23" s="109"/>
      <c r="F23" s="109"/>
      <c r="G23" s="109"/>
      <c r="H23" s="109"/>
    </row>
    <row r="24" spans="1:19" s="2" customFormat="1" ht="15" customHeight="1" x14ac:dyDescent="0.2">
      <c r="A24" s="4"/>
      <c r="B24" s="109"/>
      <c r="C24" s="109"/>
      <c r="D24" s="109"/>
      <c r="E24" s="109"/>
      <c r="F24" s="109"/>
      <c r="G24" s="109"/>
      <c r="H24" s="109"/>
    </row>
    <row r="25" spans="1:19" s="2" customFormat="1" ht="13.5" thickBot="1" x14ac:dyDescent="0.25">
      <c r="A25" s="9"/>
      <c r="B25" s="9"/>
      <c r="C25" s="9"/>
      <c r="D25" s="9"/>
      <c r="E25" s="9"/>
      <c r="F25" s="9"/>
      <c r="G25" s="9"/>
      <c r="H25" s="9"/>
    </row>
    <row r="26" spans="1:19" s="2" customFormat="1" ht="65.25" customHeight="1" thickBot="1" x14ac:dyDescent="0.25">
      <c r="A26" s="19"/>
      <c r="B26" s="111" t="s">
        <v>5</v>
      </c>
      <c r="C26" s="112"/>
      <c r="D26" s="113"/>
      <c r="E26" s="45" t="s">
        <v>51</v>
      </c>
      <c r="F26" s="45" t="s">
        <v>30</v>
      </c>
      <c r="G26" s="45" t="s">
        <v>31</v>
      </c>
      <c r="H26" s="45" t="s">
        <v>32</v>
      </c>
    </row>
    <row r="27" spans="1:19" s="2" customFormat="1" ht="30" customHeight="1" thickBot="1" x14ac:dyDescent="0.25">
      <c r="A27" s="19"/>
      <c r="B27" s="114" t="s">
        <v>29</v>
      </c>
      <c r="C27" s="115"/>
      <c r="D27" s="116"/>
      <c r="E27" s="43"/>
      <c r="F27" s="44"/>
      <c r="G27" s="44"/>
      <c r="H27" s="44"/>
    </row>
    <row r="28" spans="1:19" s="2" customFormat="1" ht="44.25" customHeight="1" thickBot="1" x14ac:dyDescent="0.25">
      <c r="A28" s="19"/>
      <c r="B28" s="114" t="s">
        <v>33</v>
      </c>
      <c r="C28" s="115"/>
      <c r="D28" s="116"/>
      <c r="E28" s="44"/>
      <c r="F28" s="44"/>
      <c r="G28" s="44"/>
      <c r="H28" s="43"/>
    </row>
    <row r="29" spans="1:19" s="1" customFormat="1" ht="80.099999999999994" customHeight="1" thickBot="1" x14ac:dyDescent="0.25">
      <c r="A29" s="110"/>
      <c r="B29" s="92"/>
      <c r="C29" s="93"/>
      <c r="D29" s="94"/>
      <c r="E29" s="46"/>
      <c r="F29" s="46"/>
      <c r="G29" s="46"/>
      <c r="H29" s="46"/>
      <c r="J29" s="2"/>
      <c r="K29" s="41"/>
      <c r="L29" s="2"/>
      <c r="M29" s="2"/>
      <c r="N29" s="2"/>
      <c r="O29" s="2"/>
      <c r="P29" s="2"/>
      <c r="Q29" s="7"/>
      <c r="R29" s="7"/>
      <c r="S29" s="7"/>
    </row>
    <row r="30" spans="1:19" s="1" customFormat="1" ht="80.099999999999994" customHeight="1" thickBot="1" x14ac:dyDescent="0.25">
      <c r="A30" s="110"/>
      <c r="B30" s="87" t="s">
        <v>14</v>
      </c>
      <c r="C30" s="88"/>
      <c r="D30" s="89"/>
      <c r="E30" s="42"/>
      <c r="F30" s="42"/>
      <c r="G30" s="42"/>
      <c r="H30" s="42"/>
      <c r="J30" s="2"/>
      <c r="K30" s="2"/>
      <c r="L30" s="2"/>
      <c r="M30" s="2"/>
      <c r="N30" s="2"/>
      <c r="O30" s="2"/>
      <c r="P30" s="2"/>
      <c r="Q30" s="7"/>
      <c r="R30" s="7"/>
    </row>
    <row r="31" spans="1:19" s="1" customFormat="1" ht="80.099999999999994" customHeight="1" thickBot="1" x14ac:dyDescent="0.25">
      <c r="A31" s="110"/>
      <c r="B31" s="117" t="s">
        <v>54</v>
      </c>
      <c r="C31" s="118"/>
      <c r="D31" s="119"/>
      <c r="E31" s="42"/>
      <c r="F31" s="42"/>
      <c r="G31" s="42"/>
      <c r="H31" s="42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10"/>
      <c r="B32" s="87" t="s">
        <v>49</v>
      </c>
      <c r="C32" s="88"/>
      <c r="D32" s="89"/>
      <c r="E32" s="42"/>
      <c r="F32" s="42"/>
      <c r="G32" s="42"/>
      <c r="H32" s="42"/>
      <c r="J32" s="2"/>
      <c r="K32" s="2"/>
      <c r="L32" s="2"/>
      <c r="M32" s="2"/>
      <c r="N32" s="2"/>
      <c r="O32" s="2"/>
      <c r="P32" s="2"/>
      <c r="Q32" s="8"/>
      <c r="R32" s="8"/>
    </row>
    <row r="33" spans="1:18" s="1" customFormat="1" ht="80.099999999999994" customHeight="1" thickBot="1" x14ac:dyDescent="0.25">
      <c r="A33" s="110"/>
      <c r="B33" s="92"/>
      <c r="C33" s="93"/>
      <c r="D33" s="94"/>
      <c r="E33" s="46"/>
      <c r="F33" s="46"/>
      <c r="G33" s="46"/>
      <c r="H33" s="46"/>
      <c r="J33" s="2"/>
      <c r="K33" s="2"/>
      <c r="L33" s="2"/>
      <c r="M33" s="2"/>
      <c r="N33" s="2"/>
      <c r="O33" s="2"/>
      <c r="P33" s="2"/>
      <c r="Q33" s="8"/>
      <c r="R33" s="8"/>
    </row>
    <row r="34" spans="1:18" s="2" customFormat="1" ht="80.099999999999994" customHeight="1" thickBot="1" x14ac:dyDescent="0.25">
      <c r="A34" s="85"/>
      <c r="B34" s="87" t="s">
        <v>22</v>
      </c>
      <c r="C34" s="88"/>
      <c r="D34" s="89"/>
      <c r="E34" s="42"/>
      <c r="F34" s="42"/>
      <c r="G34" s="42"/>
      <c r="H34" s="42"/>
    </row>
    <row r="35" spans="1:18" s="2" customFormat="1" ht="80.099999999999994" customHeight="1" thickBot="1" x14ac:dyDescent="0.25">
      <c r="A35" s="85"/>
      <c r="B35" s="87" t="s">
        <v>50</v>
      </c>
      <c r="C35" s="88"/>
      <c r="D35" s="89"/>
      <c r="E35" s="42"/>
      <c r="F35" s="42"/>
      <c r="G35" s="42"/>
      <c r="H35" s="42"/>
    </row>
    <row r="36" spans="1:18" s="2" customFormat="1" ht="80.099999999999994" customHeight="1" thickBot="1" x14ac:dyDescent="0.25">
      <c r="A36" s="85"/>
      <c r="B36" s="92"/>
      <c r="C36" s="93"/>
      <c r="D36" s="94"/>
      <c r="E36" s="46"/>
      <c r="F36" s="46"/>
      <c r="G36" s="46"/>
      <c r="H36" s="46"/>
    </row>
    <row r="37" spans="1:18" s="3" customFormat="1" ht="79.5" customHeight="1" thickBot="1" x14ac:dyDescent="0.25">
      <c r="A37" s="18"/>
      <c r="B37" s="87" t="s">
        <v>23</v>
      </c>
      <c r="C37" s="90"/>
      <c r="D37" s="91"/>
      <c r="E37" s="42"/>
      <c r="F37" s="42"/>
      <c r="G37" s="42"/>
      <c r="H37" s="42"/>
      <c r="J37" s="2"/>
      <c r="K37" s="2"/>
      <c r="L37" s="2"/>
      <c r="M37" s="2"/>
      <c r="N37" s="2"/>
      <c r="O37" s="2"/>
      <c r="P37" s="2"/>
    </row>
    <row r="38" spans="1:18" s="3" customFormat="1" ht="30" customHeight="1" thickBot="1" x14ac:dyDescent="0.25">
      <c r="A38" s="18"/>
      <c r="B38" s="79" t="s">
        <v>46</v>
      </c>
      <c r="C38" s="80"/>
      <c r="D38" s="86"/>
      <c r="E38" s="47">
        <f>SUM(E27:E37)</f>
        <v>0</v>
      </c>
      <c r="F38" s="47">
        <f>SUM(F27:F37)</f>
        <v>0</v>
      </c>
      <c r="G38" s="47">
        <f>SUM(G27:G37)</f>
        <v>0</v>
      </c>
      <c r="H38" s="48">
        <f>SUM(H27:H37)</f>
        <v>0</v>
      </c>
      <c r="J38" s="2"/>
      <c r="K38" s="2"/>
      <c r="L38" s="2"/>
      <c r="M38" s="2"/>
      <c r="N38" s="2"/>
      <c r="O38" s="2"/>
      <c r="P38" s="2"/>
    </row>
    <row r="39" spans="1:18" s="3" customFormat="1" ht="30" customHeight="1" thickBot="1" x14ac:dyDescent="0.25">
      <c r="A39" s="18"/>
      <c r="B39" s="79" t="s">
        <v>47</v>
      </c>
      <c r="C39" s="80"/>
      <c r="D39" s="80"/>
      <c r="E39" s="81"/>
      <c r="F39" s="82">
        <f>SUM(E38:H38)</f>
        <v>0</v>
      </c>
      <c r="G39" s="83"/>
      <c r="H39" s="84"/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0"/>
      <c r="B40" s="79" t="s">
        <v>48</v>
      </c>
      <c r="C40" s="80"/>
      <c r="D40" s="80"/>
      <c r="E40" s="81"/>
      <c r="F40" s="82">
        <f>F39*1.2</f>
        <v>0</v>
      </c>
      <c r="G40" s="83"/>
      <c r="H40" s="84"/>
      <c r="J40" s="2"/>
      <c r="K40" s="2"/>
      <c r="L40" s="2"/>
      <c r="M40" s="2"/>
      <c r="N40" s="2"/>
      <c r="O40" s="2"/>
      <c r="P40" s="2"/>
    </row>
    <row r="41" spans="1:18" ht="18.75" x14ac:dyDescent="0.2">
      <c r="A41" s="2"/>
      <c r="B41" s="20"/>
      <c r="C41" s="20"/>
      <c r="D41" s="20"/>
      <c r="E41" s="20"/>
      <c r="F41" s="20"/>
      <c r="G41" s="20"/>
      <c r="H41" s="20"/>
      <c r="J41" s="2"/>
      <c r="K41" s="2"/>
      <c r="L41" s="2"/>
      <c r="M41" s="2"/>
      <c r="N41" s="2"/>
      <c r="O41" s="2"/>
      <c r="P41" s="2"/>
    </row>
    <row r="42" spans="1:18" ht="18.75" x14ac:dyDescent="0.25">
      <c r="A42" s="2"/>
      <c r="B42" s="21"/>
      <c r="C42" s="22"/>
      <c r="D42" s="22"/>
      <c r="E42" s="22"/>
      <c r="F42" s="22"/>
      <c r="G42" s="22"/>
      <c r="H42" s="22"/>
      <c r="J42" s="2"/>
      <c r="K42" s="2"/>
      <c r="L42" s="2"/>
      <c r="M42" s="2"/>
      <c r="N42" s="2"/>
      <c r="O42" s="2"/>
      <c r="P42" s="2"/>
    </row>
    <row r="43" spans="1:18" ht="18.75" x14ac:dyDescent="0.2">
      <c r="A43" s="2"/>
      <c r="B43" s="23" t="s">
        <v>36</v>
      </c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3">
      <c r="A44" s="2"/>
      <c r="B44" s="24"/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B45" s="24" t="s">
        <v>3</v>
      </c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x14ac:dyDescent="0.2">
      <c r="A46" s="5"/>
      <c r="J46" s="2"/>
      <c r="K46" s="2"/>
      <c r="L46" s="2"/>
      <c r="M46" s="2"/>
      <c r="N46" s="2"/>
      <c r="O46" s="2"/>
      <c r="P46" s="2"/>
    </row>
    <row r="47" spans="1:18" x14ac:dyDescent="0.2">
      <c r="A47" s="2"/>
      <c r="B47" s="5"/>
      <c r="C47" s="5"/>
      <c r="D47" s="5"/>
      <c r="E47" s="5"/>
      <c r="F47" s="5"/>
      <c r="G47" s="5"/>
      <c r="H47" s="5"/>
      <c r="J47" s="2"/>
      <c r="K47" s="2"/>
      <c r="L47" s="2"/>
      <c r="M47" s="2"/>
      <c r="N47" s="2"/>
      <c r="O47" s="2"/>
      <c r="P47" s="2"/>
    </row>
    <row r="48" spans="1:18" x14ac:dyDescent="0.2">
      <c r="B48" s="2"/>
      <c r="C48" s="2"/>
      <c r="D48" s="2"/>
      <c r="E48" s="2"/>
      <c r="F48" s="2"/>
      <c r="G48" s="2"/>
      <c r="H48" s="2"/>
      <c r="J48" s="2"/>
      <c r="K48" s="2"/>
      <c r="L48" s="2"/>
      <c r="M48" s="2"/>
      <c r="N48" s="2"/>
      <c r="O48" s="2"/>
      <c r="P48" s="2"/>
    </row>
    <row r="49" spans="10:16" x14ac:dyDescent="0.2">
      <c r="J49" s="2"/>
      <c r="K49" s="2"/>
      <c r="L49" s="2"/>
      <c r="M49" s="2"/>
      <c r="N49" s="2"/>
      <c r="O49" s="2"/>
      <c r="P49" s="2"/>
    </row>
    <row r="50" spans="10:16" x14ac:dyDescent="0.2">
      <c r="J50" s="2"/>
      <c r="K50" s="2"/>
      <c r="L50" s="2"/>
      <c r="M50" s="2"/>
      <c r="N50" s="2"/>
      <c r="O50" s="2"/>
      <c r="P50" s="2"/>
    </row>
    <row r="51" spans="10:16" x14ac:dyDescent="0.2">
      <c r="J51" s="2"/>
      <c r="K51" s="2"/>
      <c r="L51" s="2"/>
      <c r="M51" s="2"/>
      <c r="N51" s="2"/>
      <c r="O51" s="2"/>
      <c r="P51" s="2"/>
    </row>
    <row r="52" spans="10:16" x14ac:dyDescent="0.2">
      <c r="J52" s="2"/>
      <c r="K52" s="2"/>
      <c r="L52" s="2"/>
      <c r="M52" s="2"/>
      <c r="N52" s="2"/>
      <c r="O52" s="2"/>
      <c r="P52" s="2"/>
    </row>
    <row r="53" spans="10:16" x14ac:dyDescent="0.2">
      <c r="J53" s="2"/>
      <c r="K53" s="2"/>
      <c r="L53" s="2"/>
      <c r="M53" s="2"/>
      <c r="N53" s="2"/>
      <c r="O53" s="2"/>
      <c r="P53" s="2"/>
    </row>
    <row r="54" spans="10:16" x14ac:dyDescent="0.2">
      <c r="J54" s="2"/>
      <c r="K54" s="2"/>
      <c r="L54" s="2"/>
      <c r="M54" s="2"/>
      <c r="N54" s="2"/>
      <c r="O54" s="2"/>
      <c r="P54" s="2"/>
    </row>
    <row r="55" spans="10:16" x14ac:dyDescent="0.2">
      <c r="J55" s="2"/>
      <c r="K55" s="2"/>
      <c r="L55" s="2"/>
      <c r="M55" s="2"/>
      <c r="N55" s="2"/>
      <c r="O55" s="2"/>
      <c r="P55" s="2"/>
    </row>
    <row r="59" spans="10:16" x14ac:dyDescent="0.2">
      <c r="K59" s="6"/>
    </row>
  </sheetData>
  <sheetProtection password="C6E7" sheet="1" objects="1" scenarios="1" selectLockedCells="1"/>
  <mergeCells count="32"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  <mergeCell ref="B11:H14"/>
    <mergeCell ref="B16:H20"/>
    <mergeCell ref="B22:H24"/>
    <mergeCell ref="A29:A33"/>
    <mergeCell ref="B26:D26"/>
    <mergeCell ref="B29:D29"/>
    <mergeCell ref="B30:D30"/>
    <mergeCell ref="B32:D32"/>
    <mergeCell ref="B33:D33"/>
    <mergeCell ref="B28:D28"/>
    <mergeCell ref="B27:D27"/>
    <mergeCell ref="B31:D31"/>
    <mergeCell ref="B40:E40"/>
    <mergeCell ref="B39:E39"/>
    <mergeCell ref="F39:H39"/>
    <mergeCell ref="F40:H40"/>
    <mergeCell ref="A34:A36"/>
    <mergeCell ref="B38:D38"/>
    <mergeCell ref="B34:D34"/>
    <mergeCell ref="B35:D35"/>
    <mergeCell ref="B37:D37"/>
    <mergeCell ref="B36:D36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zoomScale="85" zoomScaleNormal="85" zoomScaleSheetLayoutView="90" workbookViewId="0">
      <selection activeCell="F32" sqref="F32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49"/>
      <c r="C1" s="149"/>
      <c r="D1" s="149"/>
      <c r="E1" s="149"/>
      <c r="F1" s="149"/>
      <c r="G1" s="149"/>
      <c r="H1" s="149"/>
      <c r="I1" s="149"/>
    </row>
    <row r="2" spans="1:9" s="52" customFormat="1" ht="15" customHeight="1" x14ac:dyDescent="0.2">
      <c r="A2" s="157" t="s">
        <v>0</v>
      </c>
      <c r="B2" s="157"/>
      <c r="C2" s="157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57" t="s">
        <v>1</v>
      </c>
      <c r="B3" s="157"/>
      <c r="C3" s="157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57" t="s">
        <v>2</v>
      </c>
      <c r="B4" s="157"/>
      <c r="C4" s="157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57" t="s">
        <v>26</v>
      </c>
      <c r="B5" s="157"/>
      <c r="C5" s="157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57" t="s">
        <v>27</v>
      </c>
      <c r="B6" s="157"/>
      <c r="C6" s="157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57" t="s">
        <v>45</v>
      </c>
      <c r="B7" s="157"/>
      <c r="C7" s="157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57" t="s">
        <v>28</v>
      </c>
      <c r="B8" s="157"/>
      <c r="C8" s="157"/>
      <c r="D8" s="53"/>
      <c r="E8" s="53"/>
      <c r="F8" s="53"/>
      <c r="G8" s="53"/>
      <c r="H8" s="158" t="s">
        <v>6</v>
      </c>
      <c r="I8" s="159"/>
    </row>
    <row r="9" spans="1:9" s="52" customFormat="1" ht="15" customHeight="1" x14ac:dyDescent="0.2">
      <c r="A9" s="157"/>
      <c r="B9" s="157"/>
      <c r="C9" s="157"/>
      <c r="D9" s="53"/>
      <c r="E9" s="53"/>
      <c r="F9" s="53"/>
      <c r="G9" s="53"/>
      <c r="H9" s="160" t="s">
        <v>42</v>
      </c>
      <c r="I9" s="161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62"/>
      <c r="I10" s="163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30" t="s">
        <v>4</v>
      </c>
      <c r="C12" s="131"/>
      <c r="D12" s="131"/>
      <c r="E12" s="131"/>
      <c r="F12" s="131"/>
      <c r="G12" s="131"/>
      <c r="H12" s="131"/>
      <c r="I12" s="132"/>
    </row>
    <row r="13" spans="1:9" s="52" customFormat="1" ht="15" customHeight="1" x14ac:dyDescent="0.2">
      <c r="A13" s="51"/>
      <c r="B13" s="133" t="s">
        <v>53</v>
      </c>
      <c r="C13" s="134"/>
      <c r="D13" s="134"/>
      <c r="E13" s="134"/>
      <c r="F13" s="134"/>
      <c r="G13" s="134"/>
      <c r="H13" s="134"/>
      <c r="I13" s="135"/>
    </row>
    <row r="14" spans="1:9" s="52" customFormat="1" ht="15" customHeight="1" x14ac:dyDescent="0.2">
      <c r="A14" s="51"/>
      <c r="B14" s="136"/>
      <c r="C14" s="134"/>
      <c r="D14" s="134"/>
      <c r="E14" s="134"/>
      <c r="F14" s="134"/>
      <c r="G14" s="134"/>
      <c r="H14" s="134"/>
      <c r="I14" s="135"/>
    </row>
    <row r="15" spans="1:9" s="52" customFormat="1" ht="15" customHeight="1" x14ac:dyDescent="0.2">
      <c r="A15" s="51"/>
      <c r="B15" s="136"/>
      <c r="C15" s="134"/>
      <c r="D15" s="134"/>
      <c r="E15" s="134"/>
      <c r="F15" s="134"/>
      <c r="G15" s="134"/>
      <c r="H15" s="134"/>
      <c r="I15" s="135"/>
    </row>
    <row r="16" spans="1:9" s="52" customFormat="1" ht="15" customHeight="1" thickBot="1" x14ac:dyDescent="0.25">
      <c r="A16" s="51"/>
      <c r="B16" s="137"/>
      <c r="C16" s="138"/>
      <c r="D16" s="138"/>
      <c r="E16" s="138"/>
      <c r="F16" s="138"/>
      <c r="G16" s="138"/>
      <c r="H16" s="138"/>
      <c r="I16" s="139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100" t="s">
        <v>41</v>
      </c>
      <c r="C18" s="140"/>
      <c r="D18" s="140"/>
      <c r="E18" s="140"/>
      <c r="F18" s="140"/>
      <c r="G18" s="140"/>
      <c r="H18" s="140"/>
      <c r="I18" s="141"/>
    </row>
    <row r="19" spans="1:9" s="52" customFormat="1" ht="15" customHeight="1" x14ac:dyDescent="0.2">
      <c r="A19" s="54"/>
      <c r="B19" s="142"/>
      <c r="C19" s="143"/>
      <c r="D19" s="143"/>
      <c r="E19" s="143"/>
      <c r="F19" s="143"/>
      <c r="G19" s="143"/>
      <c r="H19" s="143"/>
      <c r="I19" s="144"/>
    </row>
    <row r="20" spans="1:9" s="52" customFormat="1" ht="15" customHeight="1" x14ac:dyDescent="0.2">
      <c r="A20" s="55"/>
      <c r="B20" s="142"/>
      <c r="C20" s="143"/>
      <c r="D20" s="143"/>
      <c r="E20" s="143"/>
      <c r="F20" s="143"/>
      <c r="G20" s="143"/>
      <c r="H20" s="143"/>
      <c r="I20" s="144"/>
    </row>
    <row r="21" spans="1:9" s="52" customFormat="1" ht="15" customHeight="1" x14ac:dyDescent="0.2">
      <c r="A21" s="55"/>
      <c r="B21" s="142"/>
      <c r="C21" s="143"/>
      <c r="D21" s="143"/>
      <c r="E21" s="143"/>
      <c r="F21" s="143"/>
      <c r="G21" s="143"/>
      <c r="H21" s="143"/>
      <c r="I21" s="144"/>
    </row>
    <row r="22" spans="1:9" s="52" customFormat="1" ht="15" customHeight="1" thickBot="1" x14ac:dyDescent="0.25">
      <c r="A22" s="55"/>
      <c r="B22" s="145"/>
      <c r="C22" s="146"/>
      <c r="D22" s="146"/>
      <c r="E22" s="146"/>
      <c r="F22" s="146"/>
      <c r="G22" s="146"/>
      <c r="H22" s="146"/>
      <c r="I22" s="147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48" t="s">
        <v>43</v>
      </c>
      <c r="C25" s="149"/>
      <c r="D25" s="149"/>
      <c r="E25" s="149"/>
      <c r="F25" s="149"/>
      <c r="G25" s="149"/>
      <c r="H25" s="149"/>
      <c r="I25" s="149"/>
    </row>
    <row r="26" spans="1:9" s="52" customFormat="1" ht="15" customHeight="1" x14ac:dyDescent="0.2">
      <c r="A26" s="55"/>
      <c r="B26" s="149"/>
      <c r="C26" s="149"/>
      <c r="D26" s="149"/>
      <c r="E26" s="149"/>
      <c r="F26" s="149"/>
      <c r="G26" s="149"/>
      <c r="H26" s="149"/>
      <c r="I26" s="149"/>
    </row>
    <row r="27" spans="1:9" s="52" customFormat="1" ht="15" customHeight="1" x14ac:dyDescent="0.2">
      <c r="A27" s="55"/>
      <c r="B27" s="149"/>
      <c r="C27" s="149"/>
      <c r="D27" s="149"/>
      <c r="E27" s="149"/>
      <c r="F27" s="149"/>
      <c r="G27" s="149"/>
      <c r="H27" s="149"/>
      <c r="I27" s="149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11" t="s">
        <v>5</v>
      </c>
      <c r="C30" s="112"/>
      <c r="D30" s="113"/>
      <c r="E30" s="45" t="s">
        <v>7</v>
      </c>
      <c r="F30" s="151" t="s">
        <v>25</v>
      </c>
      <c r="G30" s="152"/>
      <c r="H30" s="152"/>
      <c r="I30" s="153"/>
    </row>
    <row r="31" spans="1:9" s="52" customFormat="1" ht="30" customHeight="1" thickBot="1" x14ac:dyDescent="0.25">
      <c r="A31" s="55"/>
      <c r="B31" s="127"/>
      <c r="C31" s="112"/>
      <c r="D31" s="113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26" t="s">
        <v>55</v>
      </c>
      <c r="C32" s="128"/>
      <c r="D32" s="129"/>
      <c r="E32" s="61" t="s">
        <v>56</v>
      </c>
      <c r="F32" s="49"/>
      <c r="G32" s="154"/>
      <c r="H32" s="155"/>
      <c r="I32" s="156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50" t="s">
        <v>13</v>
      </c>
      <c r="C34" s="150"/>
      <c r="D34" s="150"/>
      <c r="E34" s="150"/>
      <c r="F34" s="150"/>
      <c r="G34" s="150"/>
      <c r="H34" s="150"/>
      <c r="I34" s="150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11" t="s">
        <v>5</v>
      </c>
      <c r="C36" s="112"/>
      <c r="D36" s="113"/>
      <c r="E36" s="45" t="s">
        <v>7</v>
      </c>
      <c r="F36" s="151" t="s">
        <v>11</v>
      </c>
      <c r="G36" s="152"/>
      <c r="H36" s="152"/>
      <c r="I36" s="153"/>
    </row>
    <row r="37" spans="1:17" s="52" customFormat="1" ht="30" customHeight="1" thickBot="1" x14ac:dyDescent="0.25">
      <c r="A37" s="62"/>
      <c r="B37" s="127"/>
      <c r="C37" s="112"/>
      <c r="D37" s="113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26" t="s">
        <v>12</v>
      </c>
      <c r="C38" s="112"/>
      <c r="D38" s="113"/>
      <c r="E38" s="61" t="s">
        <v>8</v>
      </c>
      <c r="F38" s="50"/>
      <c r="G38" s="154"/>
      <c r="H38" s="155"/>
      <c r="I38" s="156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38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A6:C6"/>
    <mergeCell ref="A7:C7"/>
    <mergeCell ref="A8:C8"/>
    <mergeCell ref="H8:I8"/>
    <mergeCell ref="A9:C9"/>
    <mergeCell ref="H9:I10"/>
    <mergeCell ref="B1:I1"/>
    <mergeCell ref="A2:C2"/>
    <mergeCell ref="A3:C3"/>
    <mergeCell ref="A4:C4"/>
    <mergeCell ref="A5:C5"/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opLeftCell="A9" zoomScale="85" zoomScaleNormal="85" workbookViewId="0">
      <selection activeCell="F38" sqref="F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122"/>
      <c r="C1" s="122"/>
      <c r="D1" s="122"/>
      <c r="E1" s="122"/>
      <c r="F1" s="122"/>
      <c r="G1" s="122"/>
      <c r="H1" s="122"/>
      <c r="I1" s="122"/>
      <c r="J1" s="122"/>
    </row>
    <row r="2" spans="1:10" s="2" customFormat="1" ht="15.75" x14ac:dyDescent="0.2">
      <c r="A2" s="123" t="s">
        <v>0</v>
      </c>
      <c r="B2" s="123"/>
      <c r="C2" s="123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123" t="s">
        <v>1</v>
      </c>
      <c r="B3" s="123"/>
      <c r="C3" s="123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123" t="s">
        <v>2</v>
      </c>
      <c r="B4" s="123"/>
      <c r="C4" s="123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123" t="s">
        <v>26</v>
      </c>
      <c r="B5" s="123"/>
      <c r="C5" s="123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123" t="s">
        <v>27</v>
      </c>
      <c r="B6" s="123"/>
      <c r="C6" s="123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123" t="s">
        <v>45</v>
      </c>
      <c r="B7" s="123"/>
      <c r="C7" s="123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123" t="s">
        <v>28</v>
      </c>
      <c r="B8" s="123"/>
      <c r="C8" s="123"/>
      <c r="D8" s="38"/>
      <c r="E8" s="38"/>
      <c r="F8" s="38"/>
      <c r="G8" s="38"/>
      <c r="H8" s="208" t="s">
        <v>6</v>
      </c>
      <c r="I8" s="209"/>
      <c r="J8" s="210"/>
    </row>
    <row r="9" spans="1:10" s="2" customFormat="1" ht="15.75" x14ac:dyDescent="0.2">
      <c r="A9" s="123"/>
      <c r="B9" s="123"/>
      <c r="C9" s="123"/>
      <c r="D9" s="38"/>
      <c r="E9" s="38"/>
      <c r="F9" s="38"/>
      <c r="G9" s="38"/>
      <c r="H9" s="124" t="s">
        <v>42</v>
      </c>
      <c r="I9" s="211"/>
      <c r="J9" s="212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125"/>
      <c r="I10" s="213"/>
      <c r="J10" s="214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120" t="s">
        <v>4</v>
      </c>
      <c r="C12" s="121"/>
      <c r="D12" s="121"/>
      <c r="E12" s="121"/>
      <c r="F12" s="121"/>
      <c r="G12" s="121"/>
      <c r="H12" s="121"/>
      <c r="I12" s="121"/>
      <c r="J12" s="207"/>
    </row>
    <row r="13" spans="1:10" s="2" customFormat="1" ht="15" customHeight="1" x14ac:dyDescent="0.2">
      <c r="A13" s="39"/>
      <c r="B13" s="95" t="s">
        <v>53</v>
      </c>
      <c r="C13" s="96"/>
      <c r="D13" s="96"/>
      <c r="E13" s="96"/>
      <c r="F13" s="96"/>
      <c r="G13" s="96"/>
      <c r="H13" s="96"/>
      <c r="I13" s="96"/>
      <c r="J13" s="192"/>
    </row>
    <row r="14" spans="1:10" s="2" customFormat="1" ht="15" customHeight="1" x14ac:dyDescent="0.2">
      <c r="A14" s="39"/>
      <c r="B14" s="97"/>
      <c r="C14" s="96"/>
      <c r="D14" s="96"/>
      <c r="E14" s="96"/>
      <c r="F14" s="96"/>
      <c r="G14" s="96"/>
      <c r="H14" s="96"/>
      <c r="I14" s="96"/>
      <c r="J14" s="192"/>
    </row>
    <row r="15" spans="1:10" s="2" customFormat="1" ht="15" customHeight="1" x14ac:dyDescent="0.2">
      <c r="A15" s="39"/>
      <c r="B15" s="97"/>
      <c r="C15" s="96"/>
      <c r="D15" s="96"/>
      <c r="E15" s="96"/>
      <c r="F15" s="96"/>
      <c r="G15" s="96"/>
      <c r="H15" s="96"/>
      <c r="I15" s="96"/>
      <c r="J15" s="192"/>
    </row>
    <row r="16" spans="1:10" s="2" customFormat="1" ht="15.75" customHeight="1" thickBot="1" x14ac:dyDescent="0.25">
      <c r="A16" s="39"/>
      <c r="B16" s="98"/>
      <c r="C16" s="99"/>
      <c r="D16" s="99"/>
      <c r="E16" s="99"/>
      <c r="F16" s="99"/>
      <c r="G16" s="99"/>
      <c r="H16" s="99"/>
      <c r="I16" s="99"/>
      <c r="J16" s="193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94" t="s">
        <v>39</v>
      </c>
      <c r="C18" s="195"/>
      <c r="D18" s="195"/>
      <c r="E18" s="195"/>
      <c r="F18" s="195"/>
      <c r="G18" s="195"/>
      <c r="H18" s="195"/>
      <c r="I18" s="195"/>
      <c r="J18" s="196"/>
    </row>
    <row r="19" spans="1:18" s="2" customFormat="1" ht="15" customHeight="1" x14ac:dyDescent="0.2">
      <c r="A19" s="14"/>
      <c r="B19" s="197"/>
      <c r="C19" s="198"/>
      <c r="D19" s="198"/>
      <c r="E19" s="198"/>
      <c r="F19" s="198"/>
      <c r="G19" s="198"/>
      <c r="H19" s="198"/>
      <c r="I19" s="198"/>
      <c r="J19" s="199"/>
    </row>
    <row r="20" spans="1:18" s="2" customFormat="1" ht="15" customHeight="1" x14ac:dyDescent="0.2">
      <c r="A20" s="4"/>
      <c r="B20" s="197"/>
      <c r="C20" s="198"/>
      <c r="D20" s="198"/>
      <c r="E20" s="198"/>
      <c r="F20" s="198"/>
      <c r="G20" s="198"/>
      <c r="H20" s="198"/>
      <c r="I20" s="198"/>
      <c r="J20" s="199"/>
    </row>
    <row r="21" spans="1:18" s="2" customFormat="1" ht="15" customHeight="1" x14ac:dyDescent="0.2">
      <c r="A21" s="4"/>
      <c r="B21" s="200"/>
      <c r="C21" s="201"/>
      <c r="D21" s="201"/>
      <c r="E21" s="201"/>
      <c r="F21" s="201"/>
      <c r="G21" s="201"/>
      <c r="H21" s="201"/>
      <c r="I21" s="201"/>
      <c r="J21" s="202"/>
    </row>
    <row r="22" spans="1:18" s="2" customFormat="1" ht="15" customHeight="1" thickBot="1" x14ac:dyDescent="0.25">
      <c r="A22" s="4"/>
      <c r="B22" s="203"/>
      <c r="C22" s="204"/>
      <c r="D22" s="204"/>
      <c r="E22" s="204"/>
      <c r="F22" s="204"/>
      <c r="G22" s="204"/>
      <c r="H22" s="204"/>
      <c r="I22" s="204"/>
      <c r="J22" s="205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206" t="s">
        <v>43</v>
      </c>
      <c r="C25" s="122"/>
      <c r="D25" s="122"/>
      <c r="E25" s="122"/>
      <c r="F25" s="122"/>
      <c r="G25" s="122"/>
      <c r="H25" s="122"/>
      <c r="I25" s="122"/>
      <c r="J25" s="122"/>
    </row>
    <row r="26" spans="1:18" s="2" customFormat="1" ht="15" customHeight="1" x14ac:dyDescent="0.2">
      <c r="A26" s="4"/>
      <c r="B26" s="122"/>
      <c r="C26" s="122"/>
      <c r="D26" s="122"/>
      <c r="E26" s="122"/>
      <c r="F26" s="122"/>
      <c r="G26" s="122"/>
      <c r="H26" s="122"/>
      <c r="I26" s="122"/>
      <c r="J26" s="122"/>
    </row>
    <row r="27" spans="1:18" s="2" customFormat="1" ht="15" customHeight="1" x14ac:dyDescent="0.2">
      <c r="A27" s="4"/>
      <c r="B27" s="122"/>
      <c r="C27" s="122"/>
      <c r="D27" s="122"/>
      <c r="E27" s="122"/>
      <c r="F27" s="122"/>
      <c r="G27" s="122"/>
      <c r="H27" s="122"/>
      <c r="I27" s="122"/>
      <c r="J27" s="122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78" t="s">
        <v>5</v>
      </c>
      <c r="C30" s="184"/>
      <c r="D30" s="185"/>
      <c r="E30" s="176" t="s">
        <v>7</v>
      </c>
      <c r="F30" s="176" t="s">
        <v>15</v>
      </c>
      <c r="G30" s="176" t="s">
        <v>16</v>
      </c>
      <c r="H30" s="178" t="s">
        <v>17</v>
      </c>
      <c r="I30" s="179"/>
      <c r="J30" s="180"/>
    </row>
    <row r="31" spans="1:18" s="2" customFormat="1" ht="39.950000000000003" customHeight="1" thickBot="1" x14ac:dyDescent="0.25">
      <c r="A31" s="1"/>
      <c r="B31" s="186"/>
      <c r="C31" s="187"/>
      <c r="D31" s="188"/>
      <c r="E31" s="177"/>
      <c r="F31" s="177"/>
      <c r="G31" s="177"/>
      <c r="H31" s="181"/>
      <c r="I31" s="182"/>
      <c r="J31" s="183"/>
    </row>
    <row r="32" spans="1:18" s="1" customFormat="1" ht="60" customHeight="1" thickBot="1" x14ac:dyDescent="0.25">
      <c r="A32" s="189"/>
      <c r="B32" s="170" t="s">
        <v>55</v>
      </c>
      <c r="C32" s="171"/>
      <c r="D32" s="172"/>
      <c r="E32" s="26" t="s">
        <v>56</v>
      </c>
      <c r="F32" s="77"/>
      <c r="G32" s="27">
        <v>250</v>
      </c>
      <c r="H32" s="173">
        <f>G32*F32</f>
        <v>0</v>
      </c>
      <c r="I32" s="174"/>
      <c r="J32" s="175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85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85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85"/>
      <c r="B35" s="40"/>
      <c r="C35" s="190"/>
      <c r="D35" s="190"/>
      <c r="E35" s="40"/>
      <c r="F35" s="40"/>
      <c r="G35" s="40"/>
      <c r="H35" s="33"/>
      <c r="I35" s="191"/>
      <c r="J35" s="191"/>
    </row>
    <row r="36" spans="1:18" s="2" customFormat="1" ht="39.950000000000003" customHeight="1" x14ac:dyDescent="0.2">
      <c r="A36" s="37"/>
      <c r="B36" s="178" t="s">
        <v>5</v>
      </c>
      <c r="C36" s="184"/>
      <c r="D36" s="185"/>
      <c r="E36" s="176" t="s">
        <v>35</v>
      </c>
      <c r="F36" s="176" t="s">
        <v>18</v>
      </c>
      <c r="G36" s="176" t="s">
        <v>16</v>
      </c>
      <c r="H36" s="178" t="s">
        <v>17</v>
      </c>
      <c r="I36" s="179"/>
      <c r="J36" s="180"/>
    </row>
    <row r="37" spans="1:18" s="2" customFormat="1" ht="39.950000000000003" customHeight="1" thickBot="1" x14ac:dyDescent="0.25">
      <c r="A37" s="37"/>
      <c r="B37" s="186"/>
      <c r="C37" s="187"/>
      <c r="D37" s="188"/>
      <c r="E37" s="177"/>
      <c r="F37" s="177"/>
      <c r="G37" s="177"/>
      <c r="H37" s="181"/>
      <c r="I37" s="182"/>
      <c r="J37" s="183"/>
    </row>
    <row r="38" spans="1:18" s="28" customFormat="1" ht="60" customHeight="1" thickBot="1" x14ac:dyDescent="0.25">
      <c r="A38" s="13"/>
      <c r="B38" s="170" t="s">
        <v>19</v>
      </c>
      <c r="C38" s="171"/>
      <c r="D38" s="172"/>
      <c r="E38" s="26" t="s">
        <v>56</v>
      </c>
      <c r="F38" s="78"/>
      <c r="G38" s="27">
        <v>45000</v>
      </c>
      <c r="H38" s="173">
        <f>G38*F38</f>
        <v>0</v>
      </c>
      <c r="I38" s="174"/>
      <c r="J38" s="175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164" t="s">
        <v>20</v>
      </c>
      <c r="C40" s="165"/>
      <c r="D40" s="165"/>
      <c r="E40" s="165"/>
      <c r="F40" s="165"/>
      <c r="G40" s="166"/>
      <c r="H40" s="167">
        <f>SUM(H38,H32)</f>
        <v>0</v>
      </c>
      <c r="I40" s="168"/>
      <c r="J40" s="169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164" t="s">
        <v>24</v>
      </c>
      <c r="C44" s="165"/>
      <c r="D44" s="165"/>
      <c r="E44" s="165"/>
      <c r="F44" s="165"/>
      <c r="G44" s="166"/>
      <c r="H44" s="167">
        <f>H40*4</f>
        <v>0</v>
      </c>
      <c r="I44" s="168"/>
      <c r="J44" s="169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164" t="s">
        <v>21</v>
      </c>
      <c r="C45" s="165"/>
      <c r="D45" s="165"/>
      <c r="E45" s="165"/>
      <c r="F45" s="165"/>
      <c r="G45" s="166"/>
      <c r="H45" s="167">
        <f>H44*0.2</f>
        <v>0</v>
      </c>
      <c r="I45" s="168"/>
      <c r="J45" s="169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164" t="s">
        <v>34</v>
      </c>
      <c r="C46" s="165"/>
      <c r="D46" s="165"/>
      <c r="E46" s="165"/>
      <c r="F46" s="165"/>
      <c r="G46" s="166"/>
      <c r="H46" s="167">
        <f>H44*1.2</f>
        <v>0</v>
      </c>
      <c r="I46" s="168"/>
      <c r="J46" s="169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37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  <mergeCell ref="B13:J16"/>
    <mergeCell ref="B18:J22"/>
    <mergeCell ref="B25:J27"/>
    <mergeCell ref="E30:E31"/>
    <mergeCell ref="F30:F31"/>
    <mergeCell ref="G30:G31"/>
    <mergeCell ref="H30:J31"/>
    <mergeCell ref="B30:D31"/>
    <mergeCell ref="B32:D32"/>
    <mergeCell ref="B36:D37"/>
    <mergeCell ref="A32:A35"/>
    <mergeCell ref="C35:D35"/>
    <mergeCell ref="I35:J35"/>
    <mergeCell ref="H32:J32"/>
    <mergeCell ref="B38:D38"/>
    <mergeCell ref="H38:J38"/>
    <mergeCell ref="B40:G40"/>
    <mergeCell ref="H40:J40"/>
    <mergeCell ref="E36:E37"/>
    <mergeCell ref="F36:F37"/>
    <mergeCell ref="G36:G37"/>
    <mergeCell ref="H36:J37"/>
    <mergeCell ref="B46:G46"/>
    <mergeCell ref="H46:J46"/>
    <mergeCell ref="B44:G44"/>
    <mergeCell ref="H44:J44"/>
    <mergeCell ref="B45:G45"/>
    <mergeCell ref="H45:J45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185FCAB-19B1-4C00-A55A-E66AC1F6A74F}"/>
</file>

<file path=customXml/itemProps2.xml><?xml version="1.0" encoding="utf-8"?>
<ds:datastoreItem xmlns:ds="http://schemas.openxmlformats.org/officeDocument/2006/customXml" ds:itemID="{9B09F7B6-DB52-4924-A500-CCB623779C0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2024-11-06T08:59:53Z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