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1-EM\4-DAF\5-ACHATS\04 - MARCHES RSMA - Mq\3 - Marchés DTI\2024\2 - CAF-ADAPTATION CAPACITAIRE ET MISE EN CONFORMITE DES RESEAUX\1-CONSULTATION\DCE\"/>
    </mc:Choice>
  </mc:AlternateContent>
  <bookViews>
    <workbookView xWindow="0" yWindow="0" windowWidth="28800" windowHeight="11730"/>
  </bookViews>
  <sheets>
    <sheet name="TCE" sheetId="2" r:id="rId1"/>
  </sheets>
  <definedNames>
    <definedName name="_xlnm.Print_Area" localSheetId="0">TCE!$A$1:$F$21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9" i="2" l="1"/>
  <c r="F7" i="2" l="1"/>
  <c r="F6" i="2"/>
  <c r="F17" i="2" l="1"/>
  <c r="F16" i="2"/>
  <c r="F15" i="2"/>
  <c r="F14" i="2"/>
  <c r="F11" i="2"/>
  <c r="F10" i="2"/>
  <c r="F9" i="2"/>
  <c r="F8" i="2"/>
  <c r="F5" i="2"/>
  <c r="F4" i="2"/>
  <c r="C18" i="2" l="1"/>
  <c r="C21" i="2" l="1"/>
</calcChain>
</file>

<file path=xl/sharedStrings.xml><?xml version="1.0" encoding="utf-8"?>
<sst xmlns="http://schemas.openxmlformats.org/spreadsheetml/2006/main" count="38" uniqueCount="38">
  <si>
    <t>U</t>
  </si>
  <si>
    <t>Q</t>
  </si>
  <si>
    <t>ARTICLE</t>
  </si>
  <si>
    <t>16.1</t>
  </si>
  <si>
    <t>DESIGNATION ARTICLES</t>
  </si>
  <si>
    <t>16.2</t>
  </si>
  <si>
    <t>16.3</t>
  </si>
  <si>
    <t>17.1</t>
  </si>
  <si>
    <t>17.2</t>
  </si>
  <si>
    <t>17.3</t>
  </si>
  <si>
    <t>17.4</t>
  </si>
  <si>
    <t>sous-total 17</t>
  </si>
  <si>
    <t>sous-total 18</t>
  </si>
  <si>
    <t>Décomposition du Prix Global et Forfaitaire (DPGF) du LOT N°2</t>
  </si>
  <si>
    <t>TRAVAUX DE TERRASSEMENT</t>
  </si>
  <si>
    <t xml:space="preserve">Travaux préparatoires </t>
  </si>
  <si>
    <t xml:space="preserve">Terrassement en déblais et travaux d’amélioration </t>
  </si>
  <si>
    <t>16.5</t>
  </si>
  <si>
    <t>16.4</t>
  </si>
  <si>
    <t xml:space="preserve">Distribution de l’AEP au pied des bâtiments </t>
  </si>
  <si>
    <t xml:space="preserve">Réseau Basse Tension (BT) </t>
  </si>
  <si>
    <t xml:space="preserve">Évacuation des Eaux Usées (EU) </t>
  </si>
  <si>
    <t>STATION D'ÉPURATION (STEP)</t>
  </si>
  <si>
    <t>Implantation</t>
  </si>
  <si>
    <t xml:space="preserve">Mise en œuvre </t>
  </si>
  <si>
    <t>Drainage et aération du FPV</t>
  </si>
  <si>
    <t xml:space="preserve">Raccordement </t>
  </si>
  <si>
    <t>Montant HT</t>
  </si>
  <si>
    <t>Montant TTC</t>
  </si>
  <si>
    <t xml:space="preserve">Distribution du réseau Basse Tension (BT) au pied des bâtiments </t>
  </si>
  <si>
    <t>16.6</t>
  </si>
  <si>
    <t>16.7</t>
  </si>
  <si>
    <t>16.8</t>
  </si>
  <si>
    <t xml:space="preserve">Réseau d’Adduction d’Eau Potable (AEP) </t>
  </si>
  <si>
    <t>Remblaiement</t>
  </si>
  <si>
    <t>PRIX UNITAIRE HT (€)</t>
  </si>
  <si>
    <t>PRIX TOTAL HT (€)</t>
  </si>
  <si>
    <t>TVA (8,5%)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</si>
</sst>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7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Marianne"/>
      <family val="3"/>
    </font>
    <font>
      <sz val="11"/>
      <color theme="1"/>
      <name val="Marianne"/>
      <family val="3"/>
    </font>
    <font>
      <sz val="14.3"/>
      <color theme="1"/>
      <name val="+mj-lt"/>
    </font>
    <font>
      <b/>
      <sz val="12"/>
      <color theme="1"/>
      <name val="Marianne"/>
      <family val="3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0E0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8" fontId="2" fillId="0" borderId="7" xfId="0" applyNumberFormat="1" applyFont="1" applyBorder="1" applyAlignment="1">
      <alignment horizontal="right" vertical="center" wrapText="1"/>
    </xf>
    <xf numFmtId="8" fontId="2" fillId="5" borderId="16" xfId="0" applyNumberFormat="1" applyFont="1" applyFill="1" applyBorder="1" applyAlignment="1">
      <alignment horizontal="right" vertical="center" wrapText="1"/>
    </xf>
    <xf numFmtId="8" fontId="2" fillId="5" borderId="17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2" readingOrder="1"/>
    </xf>
    <xf numFmtId="0" fontId="2" fillId="6" borderId="1" xfId="0" applyFont="1" applyFill="1" applyBorder="1" applyAlignment="1">
      <alignment horizontal="right"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6" fillId="0" borderId="0" xfId="0" applyFont="1"/>
    <xf numFmtId="0" fontId="2" fillId="2" borderId="15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right" vertical="center" wrapText="1"/>
    </xf>
    <xf numFmtId="0" fontId="2" fillId="6" borderId="10" xfId="0" applyFont="1" applyFill="1" applyBorder="1" applyAlignment="1">
      <alignment horizontal="right" vertical="center" wrapText="1"/>
    </xf>
    <xf numFmtId="8" fontId="2" fillId="6" borderId="11" xfId="0" applyNumberFormat="1" applyFont="1" applyFill="1" applyBorder="1" applyAlignment="1">
      <alignment horizontal="right" vertical="center" wrapText="1"/>
    </xf>
    <xf numFmtId="8" fontId="2" fillId="6" borderId="10" xfId="0" applyNumberFormat="1" applyFont="1" applyFill="1" applyBorder="1" applyAlignment="1">
      <alignment horizontal="right" vertical="center" wrapText="1"/>
    </xf>
    <xf numFmtId="0" fontId="5" fillId="7" borderId="12" xfId="0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right" vertical="center" wrapText="1"/>
    </xf>
    <xf numFmtId="0" fontId="2" fillId="6" borderId="13" xfId="0" applyFont="1" applyFill="1" applyBorder="1" applyAlignment="1">
      <alignment horizontal="right" vertical="center" wrapText="1"/>
    </xf>
    <xf numFmtId="0" fontId="2" fillId="6" borderId="19" xfId="0" applyFont="1" applyFill="1" applyBorder="1" applyAlignment="1">
      <alignment horizontal="right" vertical="center" wrapText="1"/>
    </xf>
    <xf numFmtId="0" fontId="2" fillId="6" borderId="10" xfId="0" applyFont="1" applyFill="1" applyBorder="1" applyAlignment="1">
      <alignment horizontal="right" vertical="center" wrapText="1"/>
    </xf>
    <xf numFmtId="8" fontId="2" fillId="6" borderId="15" xfId="0" applyNumberFormat="1" applyFont="1" applyFill="1" applyBorder="1" applyAlignment="1">
      <alignment horizontal="right" vertical="center" wrapText="1"/>
    </xf>
    <xf numFmtId="8" fontId="2" fillId="6" borderId="13" xfId="0" applyNumberFormat="1" applyFont="1" applyFill="1" applyBorder="1" applyAlignment="1">
      <alignment horizontal="right" vertical="center" wrapText="1"/>
    </xf>
    <xf numFmtId="8" fontId="2" fillId="6" borderId="11" xfId="0" applyNumberFormat="1" applyFont="1" applyFill="1" applyBorder="1" applyAlignment="1">
      <alignment horizontal="right" vertical="center" wrapText="1"/>
    </xf>
    <xf numFmtId="8" fontId="2" fillId="6" borderId="10" xfId="0" applyNumberFormat="1" applyFont="1" applyFill="1" applyBorder="1" applyAlignment="1">
      <alignment horizontal="right" vertical="center" wrapText="1"/>
    </xf>
    <xf numFmtId="8" fontId="2" fillId="4" borderId="21" xfId="0" applyNumberFormat="1" applyFont="1" applyFill="1" applyBorder="1" applyAlignment="1">
      <alignment horizontal="right" vertical="center" wrapText="1"/>
    </xf>
    <xf numFmtId="8" fontId="2" fillId="4" borderId="22" xfId="0" applyNumberFormat="1" applyFont="1" applyFill="1" applyBorder="1" applyAlignment="1">
      <alignment horizontal="right" vertical="center" wrapText="1"/>
    </xf>
    <xf numFmtId="8" fontId="2" fillId="4" borderId="23" xfId="0" applyNumberFormat="1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view="pageBreakPreview" zoomScaleNormal="100" zoomScaleSheetLayoutView="100" workbookViewId="0">
      <selection activeCell="E20" sqref="E20"/>
    </sheetView>
  </sheetViews>
  <sheetFormatPr baseColWidth="10" defaultRowHeight="15"/>
  <cols>
    <col min="1" max="1" width="11" style="5" customWidth="1"/>
    <col min="2" max="2" width="88.28515625" style="6" customWidth="1"/>
    <col min="3" max="3" width="10.28515625" style="6" bestFit="1" customWidth="1"/>
    <col min="4" max="4" width="6.42578125" style="6" bestFit="1" customWidth="1"/>
    <col min="5" max="5" width="26.85546875" style="7" customWidth="1"/>
    <col min="6" max="6" width="35.85546875" style="7" customWidth="1"/>
    <col min="10" max="10" width="50.85546875" customWidth="1"/>
  </cols>
  <sheetData>
    <row r="1" spans="1:10" s="19" customFormat="1" ht="34.9" customHeight="1" thickBot="1">
      <c r="A1" s="28" t="s">
        <v>13</v>
      </c>
      <c r="B1" s="29"/>
      <c r="C1" s="29"/>
      <c r="D1" s="29"/>
      <c r="E1" s="29"/>
      <c r="F1" s="30"/>
    </row>
    <row r="2" spans="1:10" s="1" customFormat="1" ht="37.5" customHeight="1" thickBot="1">
      <c r="A2" s="8" t="s">
        <v>2</v>
      </c>
      <c r="B2" s="9" t="s">
        <v>4</v>
      </c>
      <c r="C2" s="9" t="s">
        <v>0</v>
      </c>
      <c r="D2" s="10" t="s">
        <v>1</v>
      </c>
      <c r="E2" s="10" t="s">
        <v>35</v>
      </c>
      <c r="F2" s="11" t="s">
        <v>36</v>
      </c>
    </row>
    <row r="3" spans="1:10" s="1" customFormat="1" ht="19.5" customHeight="1" thickBot="1">
      <c r="A3" s="21">
        <v>16</v>
      </c>
      <c r="B3" s="2" t="s">
        <v>14</v>
      </c>
      <c r="C3" s="2"/>
      <c r="D3" s="44"/>
      <c r="E3" s="45"/>
      <c r="F3" s="22"/>
      <c r="J3" s="15"/>
    </row>
    <row r="4" spans="1:10" s="1" customFormat="1" ht="19.5" customHeight="1" thickBot="1">
      <c r="A4" s="23" t="s">
        <v>3</v>
      </c>
      <c r="B4" s="3" t="s">
        <v>15</v>
      </c>
      <c r="C4" s="4"/>
      <c r="D4" s="16"/>
      <c r="E4" s="13"/>
      <c r="F4" s="12">
        <f t="shared" ref="F4:F8" si="0">D4*E4</f>
        <v>0</v>
      </c>
      <c r="J4" s="15"/>
    </row>
    <row r="5" spans="1:10" s="1" customFormat="1" ht="19.5" customHeight="1" thickBot="1">
      <c r="A5" s="23" t="s">
        <v>5</v>
      </c>
      <c r="B5" s="3" t="s">
        <v>16</v>
      </c>
      <c r="C5" s="4"/>
      <c r="D5" s="16"/>
      <c r="E5" s="14"/>
      <c r="F5" s="12">
        <f t="shared" si="0"/>
        <v>0</v>
      </c>
      <c r="J5" s="15"/>
    </row>
    <row r="6" spans="1:10" s="1" customFormat="1" ht="19.5" customHeight="1" thickBot="1">
      <c r="A6" s="23" t="s">
        <v>6</v>
      </c>
      <c r="B6" s="3" t="s">
        <v>19</v>
      </c>
      <c r="C6" s="4"/>
      <c r="D6" s="16"/>
      <c r="E6" s="14"/>
      <c r="F6" s="12">
        <f t="shared" si="0"/>
        <v>0</v>
      </c>
      <c r="J6" s="15"/>
    </row>
    <row r="7" spans="1:10" s="1" customFormat="1" ht="19.5" customHeight="1" thickBot="1">
      <c r="A7" s="23" t="s">
        <v>18</v>
      </c>
      <c r="B7" s="3" t="s">
        <v>29</v>
      </c>
      <c r="C7" s="4"/>
      <c r="D7" s="16"/>
      <c r="E7" s="14"/>
      <c r="F7" s="12">
        <f t="shared" si="0"/>
        <v>0</v>
      </c>
      <c r="J7" s="15"/>
    </row>
    <row r="8" spans="1:10" s="1" customFormat="1" ht="19.5" customHeight="1" thickBot="1">
      <c r="A8" s="23" t="s">
        <v>17</v>
      </c>
      <c r="B8" s="3" t="s">
        <v>20</v>
      </c>
      <c r="C8" s="4"/>
      <c r="D8" s="16"/>
      <c r="E8" s="14"/>
      <c r="F8" s="12">
        <f t="shared" si="0"/>
        <v>0</v>
      </c>
      <c r="J8" s="15"/>
    </row>
    <row r="9" spans="1:10" s="1" customFormat="1" ht="19.5" customHeight="1" thickBot="1">
      <c r="A9" s="23" t="s">
        <v>30</v>
      </c>
      <c r="B9" s="3" t="s">
        <v>33</v>
      </c>
      <c r="C9" s="4"/>
      <c r="D9" s="16"/>
      <c r="E9" s="14"/>
      <c r="F9" s="12">
        <f t="shared" ref="F9:F11" si="1">D9*E9</f>
        <v>0</v>
      </c>
      <c r="J9" s="15"/>
    </row>
    <row r="10" spans="1:10" s="1" customFormat="1" ht="19.5" customHeight="1" thickBot="1">
      <c r="A10" s="23" t="s">
        <v>31</v>
      </c>
      <c r="B10" s="3" t="s">
        <v>21</v>
      </c>
      <c r="C10" s="4"/>
      <c r="D10" s="16"/>
      <c r="E10" s="14"/>
      <c r="F10" s="12">
        <f t="shared" si="1"/>
        <v>0</v>
      </c>
      <c r="J10" s="15"/>
    </row>
    <row r="11" spans="1:10" s="1" customFormat="1" ht="19.5" customHeight="1" thickBot="1">
      <c r="A11" s="23" t="s">
        <v>32</v>
      </c>
      <c r="B11" s="3" t="s">
        <v>34</v>
      </c>
      <c r="C11" s="4"/>
      <c r="D11" s="16"/>
      <c r="E11" s="14"/>
      <c r="F11" s="12">
        <f t="shared" si="1"/>
        <v>0</v>
      </c>
      <c r="J11" s="15"/>
    </row>
    <row r="12" spans="1:10" s="1" customFormat="1" ht="19.5" customHeight="1" thickBot="1">
      <c r="A12" s="42" t="s">
        <v>11</v>
      </c>
      <c r="B12" s="43"/>
      <c r="C12" s="39">
        <f>SUM(F4:F11)</f>
        <v>0</v>
      </c>
      <c r="D12" s="40"/>
      <c r="E12" s="40"/>
      <c r="F12" s="41"/>
    </row>
    <row r="13" spans="1:10" s="1" customFormat="1" ht="19.5" customHeight="1" thickBot="1">
      <c r="A13" s="18">
        <v>17</v>
      </c>
      <c r="B13" s="20" t="s">
        <v>22</v>
      </c>
      <c r="C13" s="20"/>
      <c r="D13" s="46"/>
      <c r="E13" s="46"/>
      <c r="F13" s="17"/>
      <c r="J13" s="15"/>
    </row>
    <row r="14" spans="1:10" s="1" customFormat="1" ht="19.5" customHeight="1" thickBot="1">
      <c r="A14" s="23" t="s">
        <v>7</v>
      </c>
      <c r="B14" s="3" t="s">
        <v>23</v>
      </c>
      <c r="C14" s="4"/>
      <c r="D14" s="16"/>
      <c r="E14" s="14"/>
      <c r="F14" s="12">
        <f t="shared" ref="F14:F17" si="2">D14*E14</f>
        <v>0</v>
      </c>
      <c r="J14" s="15"/>
    </row>
    <row r="15" spans="1:10" s="1" customFormat="1" ht="19.5" customHeight="1" thickBot="1">
      <c r="A15" s="23" t="s">
        <v>8</v>
      </c>
      <c r="B15" s="3" t="s">
        <v>24</v>
      </c>
      <c r="C15" s="4"/>
      <c r="D15" s="16"/>
      <c r="E15" s="14"/>
      <c r="F15" s="12">
        <f t="shared" si="2"/>
        <v>0</v>
      </c>
      <c r="J15" s="15"/>
    </row>
    <row r="16" spans="1:10" s="1" customFormat="1" ht="19.5" customHeight="1" thickBot="1">
      <c r="A16" s="23" t="s">
        <v>9</v>
      </c>
      <c r="B16" s="3" t="s">
        <v>25</v>
      </c>
      <c r="C16" s="4"/>
      <c r="D16" s="16"/>
      <c r="E16" s="14"/>
      <c r="F16" s="12">
        <f t="shared" si="2"/>
        <v>0</v>
      </c>
      <c r="J16" s="15"/>
    </row>
    <row r="17" spans="1:10" s="1" customFormat="1" ht="19.5" customHeight="1" thickBot="1">
      <c r="A17" s="23" t="s">
        <v>10</v>
      </c>
      <c r="B17" s="3" t="s">
        <v>26</v>
      </c>
      <c r="C17" s="4"/>
      <c r="D17" s="16"/>
      <c r="E17" s="14"/>
      <c r="F17" s="12">
        <f t="shared" si="2"/>
        <v>0</v>
      </c>
      <c r="J17" s="15"/>
    </row>
    <row r="18" spans="1:10" s="1" customFormat="1" ht="19.5" customHeight="1" thickBot="1">
      <c r="A18" s="42" t="s">
        <v>12</v>
      </c>
      <c r="B18" s="43"/>
      <c r="C18" s="39">
        <f>SUM(F14:F17)</f>
        <v>0</v>
      </c>
      <c r="D18" s="40"/>
      <c r="E18" s="40"/>
      <c r="F18" s="41"/>
    </row>
    <row r="19" spans="1:10" s="1" customFormat="1" ht="19.5" customHeight="1" thickBot="1">
      <c r="A19" s="31" t="s">
        <v>27</v>
      </c>
      <c r="B19" s="32"/>
      <c r="C19" s="35">
        <f>C12+C18</f>
        <v>0</v>
      </c>
      <c r="D19" s="35"/>
      <c r="E19" s="35"/>
      <c r="F19" s="36"/>
    </row>
    <row r="20" spans="1:10" s="1" customFormat="1" ht="19.5" customHeight="1" thickBot="1">
      <c r="A20" s="24"/>
      <c r="B20" s="25" t="s">
        <v>37</v>
      </c>
      <c r="C20" s="26"/>
      <c r="D20" s="26"/>
      <c r="E20" s="26"/>
      <c r="F20" s="27"/>
    </row>
    <row r="21" spans="1:10" s="1" customFormat="1" ht="19.5" customHeight="1" thickBot="1">
      <c r="A21" s="33" t="s">
        <v>28</v>
      </c>
      <c r="B21" s="34"/>
      <c r="C21" s="37">
        <f>C19*1.2</f>
        <v>0</v>
      </c>
      <c r="D21" s="37"/>
      <c r="E21" s="37"/>
      <c r="F21" s="38"/>
    </row>
  </sheetData>
  <mergeCells count="11">
    <mergeCell ref="A1:F1"/>
    <mergeCell ref="A19:B19"/>
    <mergeCell ref="A21:B21"/>
    <mergeCell ref="C19:F19"/>
    <mergeCell ref="C21:F21"/>
    <mergeCell ref="C18:F18"/>
    <mergeCell ref="C12:F12"/>
    <mergeCell ref="A12:B12"/>
    <mergeCell ref="A18:B18"/>
    <mergeCell ref="D3:E3"/>
    <mergeCell ref="D13:E13"/>
  </mergeCells>
  <pageMargins left="0.7" right="0.7" top="0.75" bottom="0.75" header="0.3" footer="0.3"/>
  <pageSetup paperSize="8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DEB04A3BF57C418FA5A771D907A8FC" ma:contentTypeVersion="21" ma:contentTypeDescription="Crée un document." ma:contentTypeScope="" ma:versionID="b066ed46e88ec89b6c78b0b31accb9e0">
  <xsd:schema xmlns:xsd="http://www.w3.org/2001/XMLSchema" xmlns:xs="http://www.w3.org/2001/XMLSchema" xmlns:p="http://schemas.microsoft.com/office/2006/metadata/properties" xmlns:ns2="ed659bdb-bac0-4f26-8ac1-5735ac56fde6" xmlns:ns3="7c975948-8bbe-40c6-90c4-40edc852f7f3" targetNamespace="http://schemas.microsoft.com/office/2006/metadata/properties" ma:root="true" ma:fieldsID="7fcd5b4e30b13bc33b3c8e3bd2a489b8" ns2:_="" ns3:_="">
    <xsd:import namespace="ed659bdb-bac0-4f26-8ac1-5735ac56fde6"/>
    <xsd:import namespace="7c975948-8bbe-40c6-90c4-40edc852f7f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_Flow_SignoffStatus" minOccurs="0"/>
                <xsd:element ref="ns3:MediaLengthInSeconds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59bdb-bac0-4f26-8ac1-5735ac56fde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b41d497-0dc4-452a-a8e0-69ee60bd67b8}" ma:internalName="TaxCatchAll" ma:showField="CatchAllData" ma:web="ed659bdb-bac0-4f26-8ac1-5735ac56fd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75948-8bbe-40c6-90c4-40edc852f7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État de validation" ma:internalName="_x00c9_tat_x0020_de_x0020_validation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6284EE-8DEA-4E3F-B25B-03AEE58184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52E3E5-E36F-482F-8409-69F5086547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659bdb-bac0-4f26-8ac1-5735ac56fde6"/>
    <ds:schemaRef ds:uri="7c975948-8bbe-40c6-90c4-40edc852f7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TCE</vt:lpstr>
      <vt:lpstr>TCE!Zone_d_impression</vt:lpstr>
    </vt:vector>
  </TitlesOfParts>
  <Company>SRV-RSMA-SCCM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Wenzel Michel</dc:creator>
  <cp:lastModifiedBy>Lucie Rambaud</cp:lastModifiedBy>
  <cp:lastPrinted>2024-10-14T21:05:37Z</cp:lastPrinted>
  <dcterms:created xsi:type="dcterms:W3CDTF">2022-05-24T11:52:10Z</dcterms:created>
  <dcterms:modified xsi:type="dcterms:W3CDTF">2025-04-01T13:10:33Z</dcterms:modified>
</cp:coreProperties>
</file>