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_BGA\ACTIVITES\0_AC_BC\PROJETS\23-045_001575\02-DCE\DCE-SAI\LOT 2\"/>
    </mc:Choice>
  </mc:AlternateContent>
  <bookViews>
    <workbookView xWindow="0" yWindow="0" windowWidth="28800" windowHeight="12300" firstSheet="8" activeTab="11"/>
  </bookViews>
  <sheets>
    <sheet name="Vol Horaire par batiment" sheetId="1" r:id="rId1"/>
    <sheet name="Vol Horaire G Dispo comm" sheetId="2" r:id="rId2"/>
    <sheet name="Vol Horaire 01 CVC" sheetId="3" r:id="rId3"/>
    <sheet name="Vol Horaire 02 Electricité" sheetId="4" r:id="rId4"/>
    <sheet name="Vol Horaire 03 SSI" sheetId="5" r:id="rId5"/>
    <sheet name="Vol Horaire 04  SO Metal." sheetId="6" r:id="rId6"/>
    <sheet name="Vol Horaire 05 Portes portails" sheetId="7" r:id="rId7"/>
    <sheet name="Vol Horaire 06 Levage fixe" sheetId="8" r:id="rId8"/>
    <sheet name="Vol Horaire 07 GO VRD" sheetId="9" r:id="rId9"/>
    <sheet name="Vol Horaire 08 Couvertures" sheetId="10" r:id="rId10"/>
    <sheet name="Vol Horaire 09 GE" sheetId="11" r:id="rId11"/>
    <sheet name="Vol Horaire 10 AEP EU EP" sheetId="13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15" i="1" l="1"/>
  <c r="V15" i="1" l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U15" i="1"/>
  <c r="AV15" i="1"/>
  <c r="AW15" i="1"/>
  <c r="C8" i="9" l="1"/>
  <c r="AX12" i="1" l="1"/>
  <c r="AX13" i="1"/>
  <c r="AX14" i="1"/>
  <c r="AY11" i="1"/>
  <c r="D7" i="8" l="1"/>
  <c r="AZ10" i="1" s="1"/>
  <c r="D16" i="6" l="1"/>
  <c r="AZ8" i="1" s="1"/>
  <c r="D16" i="5"/>
  <c r="AZ7" i="1" s="1"/>
  <c r="D17" i="13" l="1"/>
  <c r="AZ14" i="1" s="1"/>
  <c r="C17" i="13"/>
  <c r="AY14" i="1" s="1"/>
  <c r="D6" i="11"/>
  <c r="AZ13" i="1" s="1"/>
  <c r="C6" i="11"/>
  <c r="AY13" i="1" s="1"/>
  <c r="D8" i="10"/>
  <c r="AZ12" i="1" s="1"/>
  <c r="C8" i="10"/>
  <c r="AY12" i="1" s="1"/>
  <c r="D8" i="9"/>
  <c r="AZ11" i="1" s="1"/>
  <c r="C7" i="8"/>
  <c r="AY10" i="1" s="1"/>
  <c r="D10" i="7"/>
  <c r="AZ9" i="1" s="1"/>
  <c r="C10" i="7"/>
  <c r="AY9" i="1" s="1"/>
  <c r="C16" i="6"/>
  <c r="AY8" i="1" s="1"/>
  <c r="C16" i="5"/>
  <c r="AY7" i="1" s="1"/>
  <c r="D13" i="4"/>
  <c r="AZ6" i="1" s="1"/>
  <c r="C13" i="4"/>
  <c r="AY6" i="1" s="1"/>
  <c r="D19" i="3"/>
  <c r="AZ5" i="1" s="1"/>
  <c r="C19" i="3"/>
  <c r="AY5" i="1" s="1"/>
  <c r="D13" i="2"/>
  <c r="AZ4" i="1" s="1"/>
  <c r="C13" i="2"/>
  <c r="AY4" i="1" s="1"/>
  <c r="AY15" i="1" l="1"/>
  <c r="AZ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AX11" i="1"/>
  <c r="AX10" i="1"/>
  <c r="AX9" i="1"/>
  <c r="AX8" i="1"/>
  <c r="AX7" i="1"/>
  <c r="AX6" i="1"/>
  <c r="AX5" i="1"/>
  <c r="AX4" i="1"/>
  <c r="AX15" i="1" l="1"/>
</calcChain>
</file>

<file path=xl/comments1.xml><?xml version="1.0" encoding="utf-8"?>
<comments xmlns="http://schemas.openxmlformats.org/spreadsheetml/2006/main">
  <authors>
    <author>BONFARNUZZO Cédric IPMI</author>
  </authors>
  <commentList>
    <comment ref="AZ3" authorId="0" shapeId="0">
      <text>
        <r>
          <rPr>
            <b/>
            <sz val="9"/>
            <color indexed="81"/>
            <rFont val="Tahoma"/>
            <family val="2"/>
          </rPr>
          <t>BONFARNUZZO Cédric IPMI:</t>
        </r>
        <r>
          <rPr>
            <sz val="9"/>
            <color indexed="81"/>
            <rFont val="Tahoma"/>
            <family val="2"/>
          </rPr>
          <t xml:space="preserve">
1 ETP = [(365/7)-5]x35 = 1650 h/an</t>
        </r>
      </text>
    </comment>
  </commentList>
</comments>
</file>

<file path=xl/sharedStrings.xml><?xml version="1.0" encoding="utf-8"?>
<sst xmlns="http://schemas.openxmlformats.org/spreadsheetml/2006/main" count="312" uniqueCount="222">
  <si>
    <t>Cellule à remplir</t>
  </si>
  <si>
    <t>Volume horaire annuel de maintenance préventive</t>
  </si>
  <si>
    <t>Numero des bâtiments</t>
  </si>
  <si>
    <t>1 ETP = 1650 h/an</t>
  </si>
  <si>
    <t>Synthèse par section technique</t>
  </si>
  <si>
    <t>Section technique</t>
  </si>
  <si>
    <t>Total</t>
  </si>
  <si>
    <t>Equivalent Temps Plein</t>
  </si>
  <si>
    <t>G</t>
  </si>
  <si>
    <t>Disposition communes</t>
  </si>
  <si>
    <t>CVC plomberie sanitaire ECS</t>
  </si>
  <si>
    <t>Electricité hautes et basses tensions - Courants faibles</t>
  </si>
  <si>
    <t>Systèmes de sécurité incendie</t>
  </si>
  <si>
    <t>Portes, portails et barrières automatiques</t>
  </si>
  <si>
    <t>Moyens de levage fixes</t>
  </si>
  <si>
    <t>Couvertures, toitures terrasses et éléments associés</t>
  </si>
  <si>
    <t>Entretien Second œuvre, métallerie, serrurerie</t>
  </si>
  <si>
    <t>Gros Œuvres Voieries et réseaux divers</t>
  </si>
  <si>
    <t>Groupes électrogénes</t>
  </si>
  <si>
    <t>Entretien : AEP-EU-EP</t>
  </si>
  <si>
    <t>0001</t>
  </si>
  <si>
    <t>0004</t>
  </si>
  <si>
    <t>0005</t>
  </si>
  <si>
    <t>0007</t>
  </si>
  <si>
    <t>0008</t>
  </si>
  <si>
    <t>0009</t>
  </si>
  <si>
    <t>0011</t>
  </si>
  <si>
    <t>0012</t>
  </si>
  <si>
    <t>0013</t>
  </si>
  <si>
    <t>0015</t>
  </si>
  <si>
    <t>0016</t>
  </si>
  <si>
    <t>0017</t>
  </si>
  <si>
    <t>0023</t>
  </si>
  <si>
    <t>0024</t>
  </si>
  <si>
    <t>0027</t>
  </si>
  <si>
    <t>0028</t>
  </si>
  <si>
    <t>0029</t>
  </si>
  <si>
    <t>0030</t>
  </si>
  <si>
    <t>0033</t>
  </si>
  <si>
    <t>0035</t>
  </si>
  <si>
    <t>0038</t>
  </si>
  <si>
    <t>0040</t>
  </si>
  <si>
    <t>0041</t>
  </si>
  <si>
    <t>0044</t>
  </si>
  <si>
    <t>0046</t>
  </si>
  <si>
    <t>0047</t>
  </si>
  <si>
    <t>0048</t>
  </si>
  <si>
    <t>0049</t>
  </si>
  <si>
    <t>0050</t>
  </si>
  <si>
    <t>0066</t>
  </si>
  <si>
    <t>0068</t>
  </si>
  <si>
    <t>0074</t>
  </si>
  <si>
    <t>0081</t>
  </si>
  <si>
    <t>0087</t>
  </si>
  <si>
    <t>0097</t>
  </si>
  <si>
    <t>0111</t>
  </si>
  <si>
    <t>0115</t>
  </si>
  <si>
    <t>0116 à 0123</t>
  </si>
  <si>
    <t>0126</t>
  </si>
  <si>
    <t>0134 à 0135</t>
  </si>
  <si>
    <t>0136</t>
  </si>
  <si>
    <t>0140</t>
  </si>
  <si>
    <t>0141</t>
  </si>
  <si>
    <t>Installations extérieures</t>
  </si>
  <si>
    <t>BEAUMAONT</t>
  </si>
  <si>
    <t>DMD 36</t>
  </si>
  <si>
    <t>G - Dispositions communes</t>
  </si>
  <si>
    <t>Nombre d'ETP</t>
  </si>
  <si>
    <t>N°</t>
  </si>
  <si>
    <t>Sous section</t>
  </si>
  <si>
    <t>Organisation planification et coordination de travaux</t>
  </si>
  <si>
    <t>4.1</t>
  </si>
  <si>
    <t>4.2</t>
  </si>
  <si>
    <t>4.3</t>
  </si>
  <si>
    <t>Evacuation des déchets</t>
  </si>
  <si>
    <t>TOTAL</t>
  </si>
  <si>
    <t>Prestations Forfaitaires</t>
  </si>
  <si>
    <t>Conduite et surveillance des installations</t>
  </si>
  <si>
    <t>Maintenance préventive</t>
  </si>
  <si>
    <t>Maintenance corrective</t>
  </si>
  <si>
    <t>Service d'astreinte</t>
  </si>
  <si>
    <t>Analyses, mesures et controles</t>
  </si>
  <si>
    <t>GMAO</t>
  </si>
  <si>
    <t>16.4</t>
  </si>
  <si>
    <t>01 - Chauffage, ventilation, désenfumage,  climatisation, réseaux caloporteurs, gestion technique centralisée (GTC),  air comprimé, installations gaz, plomberie, sanitaire et eau chaude sanitaire</t>
  </si>
  <si>
    <t>2.2</t>
  </si>
  <si>
    <t>2.3</t>
  </si>
  <si>
    <t>2.4</t>
  </si>
  <si>
    <t>2.5</t>
  </si>
  <si>
    <t>2.6</t>
  </si>
  <si>
    <t>Ventilation</t>
  </si>
  <si>
    <t>2.7</t>
  </si>
  <si>
    <t>2.8</t>
  </si>
  <si>
    <t>2.9</t>
  </si>
  <si>
    <t>2.10</t>
  </si>
  <si>
    <t>2.11</t>
  </si>
  <si>
    <t>2.12</t>
  </si>
  <si>
    <t>Eau chaude sanitaire</t>
  </si>
  <si>
    <t>3.1</t>
  </si>
  <si>
    <t>3.2</t>
  </si>
  <si>
    <t>3.3</t>
  </si>
  <si>
    <t>3.4</t>
  </si>
  <si>
    <t>3.5</t>
  </si>
  <si>
    <t>3.6</t>
  </si>
  <si>
    <t>3.7</t>
  </si>
  <si>
    <t>CVPO</t>
  </si>
  <si>
    <t xml:space="preserve">4.1.1.1. </t>
  </si>
  <si>
    <t>Chauffage chaudière gaz</t>
  </si>
  <si>
    <t xml:space="preserve">4.1.1.2. </t>
  </si>
  <si>
    <t>Chauffage radians GAZ</t>
  </si>
  <si>
    <t xml:space="preserve">4.1.1.3. </t>
  </si>
  <si>
    <t>Chauffage tubes radians GAZ</t>
  </si>
  <si>
    <t xml:space="preserve">4.1.1.4. </t>
  </si>
  <si>
    <t>Chauffage aérotherme GAZ</t>
  </si>
  <si>
    <t xml:space="preserve">4.1.1.5. </t>
  </si>
  <si>
    <t>Chauffage radiateurs GAZ</t>
  </si>
  <si>
    <t xml:space="preserve">4.1.2. </t>
  </si>
  <si>
    <t>Les pompes à chaleurs air/eau</t>
  </si>
  <si>
    <t>Climatisation</t>
  </si>
  <si>
    <t>4.4</t>
  </si>
  <si>
    <t>Traitements de l’eau</t>
  </si>
  <si>
    <t>4.5</t>
  </si>
  <si>
    <t>4.6</t>
  </si>
  <si>
    <t>Plomberie - Sanitaires</t>
  </si>
  <si>
    <t>4.7</t>
  </si>
  <si>
    <t>Installations d’air comprimé</t>
  </si>
  <si>
    <t>4.8</t>
  </si>
  <si>
    <t>Stations de lavage Haute Pression</t>
  </si>
  <si>
    <t>4.9</t>
  </si>
  <si>
    <t>Portique de lavage</t>
  </si>
  <si>
    <t>5.1.1</t>
  </si>
  <si>
    <t>02 - Electricité hautes et basses tensions - Courants faibles</t>
  </si>
  <si>
    <t>2.1</t>
  </si>
  <si>
    <t>2.2.1</t>
  </si>
  <si>
    <t>2.2.2</t>
  </si>
  <si>
    <t>2.2.3</t>
  </si>
  <si>
    <t>Casernement</t>
  </si>
  <si>
    <t>Entretien des installations d'éclairage intérieur</t>
  </si>
  <si>
    <t>Entretien des installations d'éclairage extérieur</t>
  </si>
  <si>
    <t>Entretien des installations d'éclairage de secours</t>
  </si>
  <si>
    <t>Entretien d’installations haute tension</t>
  </si>
  <si>
    <t xml:space="preserve">Entretien des relais de protection d’un poste de livraison </t>
  </si>
  <si>
    <t>Entretien d’installations extérieures de protection foudre</t>
  </si>
  <si>
    <t>Entretien des onduleurs</t>
  </si>
  <si>
    <t>3.8</t>
  </si>
  <si>
    <t>Entretien des Alarmes techniques</t>
  </si>
  <si>
    <t>03 – SECURITE INCENDIE</t>
  </si>
  <si>
    <t>Système de mise en sécurité incendie</t>
  </si>
  <si>
    <t>Système de détection incendie</t>
  </si>
  <si>
    <t>Détecteurs autommatiques</t>
  </si>
  <si>
    <t>Centrales locales</t>
  </si>
  <si>
    <t>Centrales de télésurveillance – Superviseur (prestations générales)</t>
  </si>
  <si>
    <t>Dispositifs actionnés de sécurité (DAS) manuels et automatiques</t>
  </si>
  <si>
    <t>Dispositifs de désenfumage</t>
  </si>
  <si>
    <t>Signalisation (prestations générales)</t>
  </si>
  <si>
    <t>Alarme à déclenchement manuel (prestations générales)</t>
  </si>
  <si>
    <t>Installations de détection gaz</t>
  </si>
  <si>
    <t>essais</t>
  </si>
  <si>
    <t>Gros œuvre</t>
  </si>
  <si>
    <t>04 - Entretien :Second œuvre, métallerie, serrurerie</t>
  </si>
  <si>
    <t>Menuiseries intérieures et extérieures</t>
  </si>
  <si>
    <t>Métallerie/Quincaillerie</t>
  </si>
  <si>
    <t>Plafonds suspendus</t>
  </si>
  <si>
    <t>planchers technique</t>
  </si>
  <si>
    <t>Carrelage, faïence</t>
  </si>
  <si>
    <t>Revêtements muraux</t>
  </si>
  <si>
    <t>Stores extérieurs, volets roulants</t>
  </si>
  <si>
    <t>Vitrerie / miroiterie</t>
  </si>
  <si>
    <t>Signalétique intérieure</t>
  </si>
  <si>
    <t>Serrurerie</t>
  </si>
  <si>
    <t>2.15</t>
  </si>
  <si>
    <t>05 - Portes, portails, tripodes, barrières, automatiques</t>
  </si>
  <si>
    <t>équipement manuels</t>
  </si>
  <si>
    <t>portes industrielles , portail</t>
  </si>
  <si>
    <t>Portes piétonnes portillons)</t>
  </si>
  <si>
    <t>Tourniquet</t>
  </si>
  <si>
    <t>Commande des portes à distance</t>
  </si>
  <si>
    <t>2.4.1</t>
  </si>
  <si>
    <t>06 - Moyens de levage fixes</t>
  </si>
  <si>
    <t>Ponts roulants</t>
  </si>
  <si>
    <t>4.1.1</t>
  </si>
  <si>
    <t>4.1.2</t>
  </si>
  <si>
    <t>Ponts élévateur Poids Lours</t>
  </si>
  <si>
    <t>5.1</t>
  </si>
  <si>
    <t>07 - Gros oeuvre, Voieries et réseaux divers</t>
  </si>
  <si>
    <t>Gros œuvres</t>
  </si>
  <si>
    <t>Réseau routier</t>
  </si>
  <si>
    <t>Clotures</t>
  </si>
  <si>
    <t>08 – COUVERTURES – TOITURES ET TERRASSES – ELEMENTS ASSOCIES</t>
  </si>
  <si>
    <t>Couvertures</t>
  </si>
  <si>
    <t>Evacuation d'eau de pluviale</t>
  </si>
  <si>
    <t>Exutoire de fumée</t>
  </si>
  <si>
    <t>délai de dépannage</t>
  </si>
  <si>
    <t>09 - Groupes électrogénes</t>
  </si>
  <si>
    <t>maintenance préventive</t>
  </si>
  <si>
    <t>Astreinte</t>
  </si>
  <si>
    <t>11 - Entretien : AEP-EU-EP</t>
  </si>
  <si>
    <t>10.1</t>
  </si>
  <si>
    <t>Installations de production traitement et distribution d’eau</t>
  </si>
  <si>
    <t>10.2</t>
  </si>
  <si>
    <t>Installations d’évacuation des eaux</t>
  </si>
  <si>
    <t>10.3</t>
  </si>
  <si>
    <t>Entretien de la lagune de BEAUMONT</t>
  </si>
  <si>
    <t>10.4</t>
  </si>
  <si>
    <t>Espaces verts</t>
  </si>
  <si>
    <t>10.5</t>
  </si>
  <si>
    <t>Bassins d’orage étanches</t>
  </si>
  <si>
    <t>10.6</t>
  </si>
  <si>
    <t>Vidange de fosses septiques,</t>
  </si>
  <si>
    <t>10.7</t>
  </si>
  <si>
    <t>Vidange de séparateurs d'hydrocarbures, débourbeurs, décanteurs</t>
  </si>
  <si>
    <t>10.8</t>
  </si>
  <si>
    <t>Curage de canalisations d’eau usée</t>
  </si>
  <si>
    <t>10.9</t>
  </si>
  <si>
    <t>Maintenance des surpresseurs</t>
  </si>
  <si>
    <t>10.10</t>
  </si>
  <si>
    <t>Avaloirs</t>
  </si>
  <si>
    <t>10.11</t>
  </si>
  <si>
    <t>Traitement des boues</t>
  </si>
  <si>
    <t>Accompagnement pour contrôle des installations</t>
  </si>
  <si>
    <t>Lagune de Beaumont</t>
  </si>
  <si>
    <t>futur 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</si>
</sst>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0" fillId="0" borderId="0" xfId="0" quotePrefix="1" applyAlignment="1">
      <alignment horizontal="center"/>
    </xf>
    <xf numFmtId="0" fontId="0" fillId="0" borderId="10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49" fontId="2" fillId="0" borderId="18" xfId="0" quotePrefix="1" applyNumberFormat="1" applyFont="1" applyBorder="1" applyAlignment="1" applyProtection="1">
      <alignment horizontal="center" vertical="center"/>
    </xf>
    <xf numFmtId="49" fontId="2" fillId="0" borderId="18" xfId="0" quotePrefix="1" applyNumberFormat="1" applyFont="1" applyBorder="1" applyAlignment="1" applyProtection="1">
      <alignment horizontal="center" vertical="center" wrapText="1"/>
    </xf>
    <xf numFmtId="0" fontId="2" fillId="0" borderId="19" xfId="0" quotePrefix="1" applyFont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0" fillId="2" borderId="13" xfId="0" applyFill="1" applyBorder="1" applyProtection="1">
      <protection locked="0"/>
    </xf>
    <xf numFmtId="0" fontId="2" fillId="0" borderId="0" xfId="0" applyFont="1" applyAlignment="1">
      <alignment horizontal="right"/>
    </xf>
    <xf numFmtId="0" fontId="2" fillId="0" borderId="13" xfId="1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right"/>
    </xf>
    <xf numFmtId="0" fontId="0" fillId="0" borderId="0" xfId="0" applyBorder="1"/>
    <xf numFmtId="0" fontId="0" fillId="2" borderId="0" xfId="0" applyFill="1" applyBorder="1" applyAlignment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0" fillId="0" borderId="13" xfId="0" applyFont="1" applyBorder="1" applyProtection="1"/>
    <xf numFmtId="0" fontId="0" fillId="0" borderId="13" xfId="0" applyBorder="1" applyProtection="1"/>
    <xf numFmtId="0" fontId="2" fillId="0" borderId="0" xfId="0" applyFont="1" applyAlignment="1">
      <alignment horizontal="center" vertical="center"/>
    </xf>
    <xf numFmtId="0" fontId="2" fillId="0" borderId="13" xfId="0" applyFont="1" applyBorder="1"/>
    <xf numFmtId="0" fontId="0" fillId="0" borderId="0" xfId="0" applyAlignment="1">
      <alignment horizontal="left"/>
    </xf>
    <xf numFmtId="0" fontId="2" fillId="0" borderId="16" xfId="0" applyFont="1" applyBorder="1" applyAlignment="1">
      <alignment horizontal="center" vertical="center"/>
    </xf>
    <xf numFmtId="0" fontId="2" fillId="0" borderId="3" xfId="1" applyNumberFormat="1" applyFont="1" applyFill="1" applyBorder="1" applyAlignment="1">
      <alignment wrapText="1"/>
    </xf>
    <xf numFmtId="2" fontId="0" fillId="2" borderId="13" xfId="0" applyNumberFormat="1" applyFill="1" applyBorder="1" applyProtection="1">
      <protection locked="0"/>
    </xf>
    <xf numFmtId="2" fontId="2" fillId="0" borderId="13" xfId="1" applyNumberFormat="1" applyFont="1" applyFill="1" applyBorder="1" applyAlignment="1">
      <alignment wrapText="1"/>
    </xf>
    <xf numFmtId="2" fontId="0" fillId="2" borderId="13" xfId="0" applyNumberFormat="1" applyFill="1" applyBorder="1" applyAlignment="1" applyProtection="1">
      <alignment horizontal="center" vertical="center"/>
      <protection locked="0"/>
    </xf>
    <xf numFmtId="2" fontId="2" fillId="0" borderId="13" xfId="1" applyNumberFormat="1" applyFont="1" applyFill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2" fillId="0" borderId="3" xfId="1" applyNumberFormat="1" applyFont="1" applyFill="1" applyBorder="1" applyAlignment="1">
      <alignment wrapText="1"/>
    </xf>
    <xf numFmtId="2" fontId="2" fillId="0" borderId="13" xfId="0" applyNumberFormat="1" applyFont="1" applyBorder="1"/>
    <xf numFmtId="0" fontId="0" fillId="0" borderId="22" xfId="1" applyNumberFormat="1" applyFont="1" applyBorder="1" applyAlignment="1">
      <alignment horizontal="center" vertical="center"/>
    </xf>
    <xf numFmtId="0" fontId="0" fillId="0" borderId="23" xfId="1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/>
    </xf>
    <xf numFmtId="2" fontId="0" fillId="0" borderId="26" xfId="1" applyNumberFormat="1" applyFont="1" applyBorder="1" applyAlignment="1">
      <alignment horizontal="center" vertical="center"/>
    </xf>
    <xf numFmtId="2" fontId="0" fillId="0" borderId="27" xfId="1" applyNumberFormat="1" applyFont="1" applyBorder="1" applyAlignment="1">
      <alignment horizontal="center" vertical="center"/>
    </xf>
    <xf numFmtId="2" fontId="0" fillId="0" borderId="29" xfId="1" applyNumberFormat="1" applyFont="1" applyBorder="1" applyAlignment="1">
      <alignment horizontal="center" vertical="center"/>
    </xf>
    <xf numFmtId="2" fontId="2" fillId="0" borderId="21" xfId="0" applyNumberFormat="1" applyFont="1" applyBorder="1" applyAlignment="1">
      <alignment horizontal="center"/>
    </xf>
    <xf numFmtId="1" fontId="0" fillId="0" borderId="28" xfId="1" applyNumberFormat="1" applyFont="1" applyBorder="1" applyAlignment="1">
      <alignment horizontal="center" vertical="center"/>
    </xf>
    <xf numFmtId="1" fontId="0" fillId="0" borderId="23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0" fillId="2" borderId="8" xfId="1" applyNumberFormat="1" applyFont="1" applyFill="1" applyBorder="1" applyAlignment="1" applyProtection="1">
      <alignment horizontal="center" vertical="center"/>
      <protection locked="0"/>
    </xf>
    <xf numFmtId="164" fontId="0" fillId="2" borderId="9" xfId="1" applyNumberFormat="1" applyFont="1" applyFill="1" applyBorder="1" applyAlignment="1" applyProtection="1">
      <alignment horizontal="center" vertical="center"/>
      <protection locked="0"/>
    </xf>
    <xf numFmtId="164" fontId="0" fillId="2" borderId="13" xfId="1" applyNumberFormat="1" applyFont="1" applyFill="1" applyBorder="1" applyAlignment="1" applyProtection="1">
      <alignment horizontal="center" vertical="center"/>
      <protection locked="0"/>
    </xf>
    <xf numFmtId="164" fontId="0" fillId="2" borderId="12" xfId="1" applyNumberFormat="1" applyFont="1" applyFill="1" applyBorder="1" applyAlignment="1" applyProtection="1">
      <alignment horizontal="center" vertical="center"/>
      <protection locked="0"/>
    </xf>
    <xf numFmtId="164" fontId="0" fillId="2" borderId="15" xfId="1" applyNumberFormat="1" applyFont="1" applyFill="1" applyBorder="1" applyAlignment="1" applyProtection="1">
      <alignment horizontal="center" vertical="center"/>
      <protection locked="0"/>
    </xf>
    <xf numFmtId="164" fontId="0" fillId="2" borderId="16" xfId="1" applyNumberFormat="1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13" xfId="0" applyFont="1" applyFill="1" applyBorder="1" applyProtection="1"/>
    <xf numFmtId="1" fontId="2" fillId="0" borderId="25" xfId="0" applyNumberFormat="1" applyFont="1" applyBorder="1" applyAlignment="1">
      <alignment horizontal="center"/>
    </xf>
    <xf numFmtId="49" fontId="2" fillId="0" borderId="30" xfId="0" quotePrefix="1" applyNumberFormat="1" applyFont="1" applyBorder="1" applyAlignment="1" applyProtection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16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37"/>
  <sheetViews>
    <sheetView topLeftCell="A7" workbookViewId="0">
      <selection activeCell="B18" sqref="B18"/>
    </sheetView>
  </sheetViews>
  <sheetFormatPr baseColWidth="10" defaultRowHeight="15" outlineLevelCol="1" x14ac:dyDescent="0.25"/>
  <cols>
    <col min="1" max="1" width="6" style="1" customWidth="1"/>
    <col min="2" max="2" width="28.140625" style="1" customWidth="1"/>
    <col min="3" max="49" width="7.5703125" style="1" customWidth="1" outlineLevel="1"/>
    <col min="50" max="50" width="18.7109375" style="1" customWidth="1"/>
    <col min="51" max="51" width="16.85546875" customWidth="1"/>
    <col min="52" max="52" width="13.28515625" customWidth="1"/>
  </cols>
  <sheetData>
    <row r="1" spans="1:52" ht="32.25" thickBot="1" x14ac:dyDescent="0.55000000000000004">
      <c r="A1" s="62" t="s">
        <v>0</v>
      </c>
      <c r="B1" s="62"/>
      <c r="C1" s="63" t="s">
        <v>1</v>
      </c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</row>
    <row r="2" spans="1:52" ht="15.75" thickBot="1" x14ac:dyDescent="0.3">
      <c r="A2" s="2"/>
      <c r="C2" s="64" t="s">
        <v>2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7"/>
      <c r="AX2" s="3" t="s">
        <v>3</v>
      </c>
      <c r="AY2" s="68" t="s">
        <v>4</v>
      </c>
      <c r="AZ2" s="69"/>
    </row>
    <row r="3" spans="1:52" s="6" customFormat="1" ht="60.75" thickBot="1" x14ac:dyDescent="0.3">
      <c r="A3" s="68" t="s">
        <v>5</v>
      </c>
      <c r="B3" s="69"/>
      <c r="C3" s="16" t="s">
        <v>20</v>
      </c>
      <c r="D3" s="16" t="s">
        <v>21</v>
      </c>
      <c r="E3" s="16" t="s">
        <v>22</v>
      </c>
      <c r="F3" s="16" t="s">
        <v>23</v>
      </c>
      <c r="G3" s="16" t="s">
        <v>24</v>
      </c>
      <c r="H3" s="16" t="s">
        <v>25</v>
      </c>
      <c r="I3" s="16" t="s">
        <v>26</v>
      </c>
      <c r="J3" s="16" t="s">
        <v>27</v>
      </c>
      <c r="K3" s="16" t="s">
        <v>28</v>
      </c>
      <c r="L3" s="16" t="s">
        <v>29</v>
      </c>
      <c r="M3" s="16" t="s">
        <v>30</v>
      </c>
      <c r="N3" s="16" t="s">
        <v>31</v>
      </c>
      <c r="O3" s="16" t="s">
        <v>32</v>
      </c>
      <c r="P3" s="16" t="s">
        <v>33</v>
      </c>
      <c r="Q3" s="16" t="s">
        <v>34</v>
      </c>
      <c r="R3" s="16" t="s">
        <v>35</v>
      </c>
      <c r="S3" s="16" t="s">
        <v>36</v>
      </c>
      <c r="T3" s="16" t="s">
        <v>37</v>
      </c>
      <c r="U3" s="16" t="s">
        <v>38</v>
      </c>
      <c r="V3" s="16" t="s">
        <v>39</v>
      </c>
      <c r="W3" s="16" t="s">
        <v>40</v>
      </c>
      <c r="X3" s="16" t="s">
        <v>41</v>
      </c>
      <c r="Y3" s="16" t="s">
        <v>42</v>
      </c>
      <c r="Z3" s="16" t="s">
        <v>43</v>
      </c>
      <c r="AA3" s="16" t="s">
        <v>44</v>
      </c>
      <c r="AB3" s="16" t="s">
        <v>45</v>
      </c>
      <c r="AC3" s="16" t="s">
        <v>46</v>
      </c>
      <c r="AD3" s="16" t="s">
        <v>47</v>
      </c>
      <c r="AE3" s="16" t="s">
        <v>48</v>
      </c>
      <c r="AF3" s="16" t="s">
        <v>49</v>
      </c>
      <c r="AG3" s="16" t="s">
        <v>50</v>
      </c>
      <c r="AH3" s="16" t="s">
        <v>51</v>
      </c>
      <c r="AI3" s="16" t="s">
        <v>52</v>
      </c>
      <c r="AJ3" s="16" t="s">
        <v>53</v>
      </c>
      <c r="AK3" s="16" t="s">
        <v>54</v>
      </c>
      <c r="AL3" s="16" t="s">
        <v>55</v>
      </c>
      <c r="AM3" s="16" t="s">
        <v>56</v>
      </c>
      <c r="AN3" s="17" t="s">
        <v>57</v>
      </c>
      <c r="AO3" s="16" t="s">
        <v>58</v>
      </c>
      <c r="AP3" s="17" t="s">
        <v>59</v>
      </c>
      <c r="AQ3" s="16" t="s">
        <v>60</v>
      </c>
      <c r="AR3" s="16" t="s">
        <v>61</v>
      </c>
      <c r="AS3" s="16" t="s">
        <v>62</v>
      </c>
      <c r="AT3" s="61" t="s">
        <v>221</v>
      </c>
      <c r="AU3" s="18" t="s">
        <v>63</v>
      </c>
      <c r="AV3" s="18" t="s">
        <v>64</v>
      </c>
      <c r="AW3" s="18" t="s">
        <v>65</v>
      </c>
      <c r="AX3" s="4" t="s">
        <v>6</v>
      </c>
      <c r="AY3" s="4" t="s">
        <v>1</v>
      </c>
      <c r="AZ3" s="5" t="s">
        <v>7</v>
      </c>
    </row>
    <row r="4" spans="1:52" x14ac:dyDescent="0.25">
      <c r="A4" s="12" t="s">
        <v>8</v>
      </c>
      <c r="B4" s="13" t="s">
        <v>9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42">
        <f t="shared" ref="AX4:AX14" si="0">SUM(C4:AW4)</f>
        <v>0</v>
      </c>
      <c r="AY4" s="49">
        <f>'Vol Horaire G Dispo comm'!C13</f>
        <v>0</v>
      </c>
      <c r="AZ4" s="47">
        <f>'Vol Horaire G Dispo comm'!D13</f>
        <v>0</v>
      </c>
    </row>
    <row r="5" spans="1:52" s="7" customFormat="1" x14ac:dyDescent="0.25">
      <c r="A5" s="12">
        <v>1</v>
      </c>
      <c r="B5" s="13" t="s">
        <v>10</v>
      </c>
      <c r="C5" s="52"/>
      <c r="D5" s="52"/>
      <c r="E5" s="52"/>
      <c r="F5" s="52"/>
      <c r="G5" s="52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4"/>
      <c r="AO5" s="54"/>
      <c r="AP5" s="54"/>
      <c r="AQ5" s="54"/>
      <c r="AR5" s="54"/>
      <c r="AS5" s="54"/>
      <c r="AT5" s="52"/>
      <c r="AU5" s="52"/>
      <c r="AV5" s="52"/>
      <c r="AW5" s="52"/>
      <c r="AX5" s="43">
        <f t="shared" si="0"/>
        <v>0</v>
      </c>
      <c r="AY5" s="50">
        <f>'Vol Horaire 01 CVC'!C19</f>
        <v>0</v>
      </c>
      <c r="AZ5" s="45">
        <f>'Vol Horaire 01 CVC'!D19</f>
        <v>0</v>
      </c>
    </row>
    <row r="6" spans="1:52" s="7" customFormat="1" ht="30" x14ac:dyDescent="0.25">
      <c r="A6" s="12">
        <v>2</v>
      </c>
      <c r="B6" s="13" t="s">
        <v>11</v>
      </c>
      <c r="C6" s="55"/>
      <c r="D6" s="55"/>
      <c r="E6" s="55"/>
      <c r="F6" s="55"/>
      <c r="G6" s="55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2"/>
      <c r="AU6" s="52"/>
      <c r="AV6" s="52"/>
      <c r="AW6" s="52"/>
      <c r="AX6" s="43">
        <f t="shared" si="0"/>
        <v>0</v>
      </c>
      <c r="AY6" s="50">
        <f>'Vol Horaire 02 Electricité'!C13</f>
        <v>0</v>
      </c>
      <c r="AZ6" s="45">
        <f>'Vol Horaire 02 Electricité'!D13</f>
        <v>0</v>
      </c>
    </row>
    <row r="7" spans="1:52" s="7" customFormat="1" ht="30" x14ac:dyDescent="0.25">
      <c r="A7" s="12">
        <v>3</v>
      </c>
      <c r="B7" s="13" t="s">
        <v>12</v>
      </c>
      <c r="C7" s="55"/>
      <c r="D7" s="55"/>
      <c r="E7" s="55"/>
      <c r="F7" s="55"/>
      <c r="G7" s="55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2"/>
      <c r="AU7" s="52"/>
      <c r="AV7" s="52"/>
      <c r="AW7" s="52"/>
      <c r="AX7" s="43">
        <f t="shared" si="0"/>
        <v>0</v>
      </c>
      <c r="AY7" s="50">
        <f>'Vol Horaire 03 SSI'!C16</f>
        <v>0</v>
      </c>
      <c r="AZ7" s="45">
        <f>'Vol Horaire 03 SSI'!D16</f>
        <v>0</v>
      </c>
    </row>
    <row r="8" spans="1:52" s="7" customFormat="1" ht="30" x14ac:dyDescent="0.25">
      <c r="A8" s="12">
        <v>4</v>
      </c>
      <c r="B8" s="13" t="s">
        <v>16</v>
      </c>
      <c r="C8" s="55"/>
      <c r="D8" s="55"/>
      <c r="E8" s="55"/>
      <c r="F8" s="55"/>
      <c r="G8" s="55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2"/>
      <c r="AU8" s="52"/>
      <c r="AV8" s="52"/>
      <c r="AW8" s="52"/>
      <c r="AX8" s="43">
        <f t="shared" si="0"/>
        <v>0</v>
      </c>
      <c r="AY8" s="50">
        <f>'Vol Horaire 04  SO Metal.'!C16</f>
        <v>0</v>
      </c>
      <c r="AZ8" s="45">
        <f>'Vol Horaire 04  SO Metal.'!D16</f>
        <v>0</v>
      </c>
    </row>
    <row r="9" spans="1:52" s="7" customFormat="1" ht="30" x14ac:dyDescent="0.25">
      <c r="A9" s="12">
        <v>5</v>
      </c>
      <c r="B9" s="13" t="s">
        <v>13</v>
      </c>
      <c r="C9" s="55"/>
      <c r="D9" s="55"/>
      <c r="E9" s="55"/>
      <c r="F9" s="55"/>
      <c r="G9" s="55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2"/>
      <c r="AU9" s="52"/>
      <c r="AV9" s="52"/>
      <c r="AW9" s="52"/>
      <c r="AX9" s="43">
        <f t="shared" si="0"/>
        <v>0</v>
      </c>
      <c r="AY9" s="50">
        <f>'Vol Horaire 05 Portes portails'!C10</f>
        <v>0</v>
      </c>
      <c r="AZ9" s="45">
        <f>'Vol Horaire 05 Portes portails'!D10</f>
        <v>0</v>
      </c>
    </row>
    <row r="10" spans="1:52" s="7" customFormat="1" x14ac:dyDescent="0.25">
      <c r="A10" s="12">
        <v>6</v>
      </c>
      <c r="B10" s="13" t="s">
        <v>14</v>
      </c>
      <c r="C10" s="55"/>
      <c r="D10" s="55"/>
      <c r="E10" s="55"/>
      <c r="F10" s="55"/>
      <c r="G10" s="55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2"/>
      <c r="AU10" s="52"/>
      <c r="AV10" s="52"/>
      <c r="AW10" s="52"/>
      <c r="AX10" s="43">
        <f t="shared" si="0"/>
        <v>0</v>
      </c>
      <c r="AY10" s="50">
        <f>'Vol Horaire 06 Levage fixe'!C7</f>
        <v>0</v>
      </c>
      <c r="AZ10" s="45">
        <f>'Vol Horaire 06 Levage fixe'!D7</f>
        <v>0</v>
      </c>
    </row>
    <row r="11" spans="1:52" s="7" customFormat="1" ht="30" x14ac:dyDescent="0.25">
      <c r="A11" s="12">
        <v>7</v>
      </c>
      <c r="B11" s="13" t="s">
        <v>17</v>
      </c>
      <c r="C11" s="55"/>
      <c r="D11" s="55"/>
      <c r="E11" s="55"/>
      <c r="F11" s="55"/>
      <c r="G11" s="55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2"/>
      <c r="AU11" s="52"/>
      <c r="AV11" s="52"/>
      <c r="AW11" s="52"/>
      <c r="AX11" s="43">
        <f t="shared" si="0"/>
        <v>0</v>
      </c>
      <c r="AY11" s="50">
        <f>'Vol Horaire 07 GO VRD'!C8</f>
        <v>0</v>
      </c>
      <c r="AZ11" s="45">
        <f>'Vol Horaire 07 GO VRD'!D8</f>
        <v>0</v>
      </c>
    </row>
    <row r="12" spans="1:52" s="7" customFormat="1" ht="45" x14ac:dyDescent="0.25">
      <c r="A12" s="12">
        <v>8</v>
      </c>
      <c r="B12" s="14" t="s">
        <v>15</v>
      </c>
      <c r="C12" s="56"/>
      <c r="D12" s="56"/>
      <c r="E12" s="56"/>
      <c r="F12" s="56"/>
      <c r="G12" s="56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2"/>
      <c r="AV12" s="52"/>
      <c r="AW12" s="52"/>
      <c r="AX12" s="43">
        <f t="shared" si="0"/>
        <v>0</v>
      </c>
      <c r="AY12" s="51">
        <f>'Vol Horaire 08 Couvertures'!C8</f>
        <v>0</v>
      </c>
      <c r="AZ12" s="46">
        <f>'Vol Horaire 08 Couvertures'!D8</f>
        <v>0</v>
      </c>
    </row>
    <row r="13" spans="1:52" s="7" customFormat="1" x14ac:dyDescent="0.25">
      <c r="A13" s="12">
        <v>9</v>
      </c>
      <c r="B13" s="14" t="s">
        <v>18</v>
      </c>
      <c r="C13" s="56"/>
      <c r="D13" s="56"/>
      <c r="E13" s="56"/>
      <c r="F13" s="56"/>
      <c r="G13" s="56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2"/>
      <c r="AV13" s="52"/>
      <c r="AW13" s="52"/>
      <c r="AX13" s="43">
        <f t="shared" si="0"/>
        <v>0</v>
      </c>
      <c r="AY13" s="51">
        <f>'Vol Horaire 09 GE'!C6</f>
        <v>0</v>
      </c>
      <c r="AZ13" s="46">
        <f>'Vol Horaire 09 GE'!D6</f>
        <v>0</v>
      </c>
    </row>
    <row r="14" spans="1:52" s="7" customFormat="1" ht="15.75" thickBot="1" x14ac:dyDescent="0.3">
      <c r="A14" s="12">
        <v>10</v>
      </c>
      <c r="B14" s="15" t="s">
        <v>19</v>
      </c>
      <c r="C14" s="56"/>
      <c r="D14" s="56"/>
      <c r="E14" s="56"/>
      <c r="F14" s="56"/>
      <c r="G14" s="56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2"/>
      <c r="AV14" s="52"/>
      <c r="AW14" s="52"/>
      <c r="AX14" s="43">
        <f t="shared" si="0"/>
        <v>0</v>
      </c>
      <c r="AY14" s="51">
        <f>'Vol Horaire 10 AEP EU EP'!C17</f>
        <v>0</v>
      </c>
      <c r="AZ14" s="46">
        <f>'Vol Horaire 10 AEP EU EP'!D17</f>
        <v>0</v>
      </c>
    </row>
    <row r="15" spans="1:52" s="1" customFormat="1" ht="15.75" thickBot="1" x14ac:dyDescent="0.3">
      <c r="A15" s="8"/>
      <c r="B15" s="8"/>
      <c r="C15" s="9">
        <f t="shared" ref="C15:U15" si="1">SUM(C4:C14)</f>
        <v>0</v>
      </c>
      <c r="D15" s="10">
        <f t="shared" si="1"/>
        <v>0</v>
      </c>
      <c r="E15" s="10">
        <f t="shared" si="1"/>
        <v>0</v>
      </c>
      <c r="F15" s="10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1"/>
        <v>0</v>
      </c>
      <c r="N15" s="10">
        <f t="shared" si="1"/>
        <v>0</v>
      </c>
      <c r="O15" s="10">
        <f t="shared" si="1"/>
        <v>0</v>
      </c>
      <c r="P15" s="10">
        <f t="shared" si="1"/>
        <v>0</v>
      </c>
      <c r="Q15" s="10">
        <f t="shared" si="1"/>
        <v>0</v>
      </c>
      <c r="R15" s="10">
        <f t="shared" si="1"/>
        <v>0</v>
      </c>
      <c r="S15" s="10">
        <f t="shared" si="1"/>
        <v>0</v>
      </c>
      <c r="T15" s="10">
        <f t="shared" si="1"/>
        <v>0</v>
      </c>
      <c r="U15" s="10">
        <f t="shared" si="1"/>
        <v>0</v>
      </c>
      <c r="V15" s="10">
        <f t="shared" ref="V15" si="2">SUM(V4:V14)</f>
        <v>0</v>
      </c>
      <c r="W15" s="10">
        <f t="shared" ref="W15" si="3">SUM(W4:W14)</f>
        <v>0</v>
      </c>
      <c r="X15" s="10">
        <f t="shared" ref="X15" si="4">SUM(X4:X14)</f>
        <v>0</v>
      </c>
      <c r="Y15" s="10">
        <f t="shared" ref="Y15" si="5">SUM(Y4:Y14)</f>
        <v>0</v>
      </c>
      <c r="Z15" s="10">
        <f t="shared" ref="Z15" si="6">SUM(Z4:Z14)</f>
        <v>0</v>
      </c>
      <c r="AA15" s="10">
        <f t="shared" ref="AA15" si="7">SUM(AA4:AA14)</f>
        <v>0</v>
      </c>
      <c r="AB15" s="10">
        <f t="shared" ref="AB15" si="8">SUM(AB4:AB14)</f>
        <v>0</v>
      </c>
      <c r="AC15" s="10">
        <f t="shared" ref="AC15" si="9">SUM(AC4:AC14)</f>
        <v>0</v>
      </c>
      <c r="AD15" s="10">
        <f t="shared" ref="AD15" si="10">SUM(AD4:AD14)</f>
        <v>0</v>
      </c>
      <c r="AE15" s="10">
        <f t="shared" ref="AE15" si="11">SUM(AE4:AE14)</f>
        <v>0</v>
      </c>
      <c r="AF15" s="10">
        <f t="shared" ref="AF15" si="12">SUM(AF4:AF14)</f>
        <v>0</v>
      </c>
      <c r="AG15" s="10">
        <f t="shared" ref="AG15" si="13">SUM(AG4:AG14)</f>
        <v>0</v>
      </c>
      <c r="AH15" s="10">
        <f t="shared" ref="AH15" si="14">SUM(AH4:AH14)</f>
        <v>0</v>
      </c>
      <c r="AI15" s="10">
        <f t="shared" ref="AI15" si="15">SUM(AI4:AI14)</f>
        <v>0</v>
      </c>
      <c r="AJ15" s="10">
        <f t="shared" ref="AJ15" si="16">SUM(AJ4:AJ14)</f>
        <v>0</v>
      </c>
      <c r="AK15" s="10">
        <f t="shared" ref="AK15" si="17">SUM(AK4:AK14)</f>
        <v>0</v>
      </c>
      <c r="AL15" s="10">
        <f t="shared" ref="AL15" si="18">SUM(AL4:AL14)</f>
        <v>0</v>
      </c>
      <c r="AM15" s="10">
        <f t="shared" ref="AM15" si="19">SUM(AM4:AM14)</f>
        <v>0</v>
      </c>
      <c r="AN15" s="10">
        <f t="shared" ref="AN15" si="20">SUM(AN4:AN14)</f>
        <v>0</v>
      </c>
      <c r="AO15" s="10">
        <f t="shared" ref="AO15" si="21">SUM(AO4:AO14)</f>
        <v>0</v>
      </c>
      <c r="AP15" s="10">
        <f t="shared" ref="AP15" si="22">SUM(AP4:AP14)</f>
        <v>0</v>
      </c>
      <c r="AQ15" s="10">
        <f t="shared" ref="AQ15" si="23">SUM(AQ4:AQ14)</f>
        <v>0</v>
      </c>
      <c r="AR15" s="10">
        <f t="shared" ref="AR15" si="24">SUM(AR4:AR14)</f>
        <v>0</v>
      </c>
      <c r="AS15" s="10">
        <f t="shared" ref="AS15:AT15" si="25">SUM(AS4:AS14)</f>
        <v>0</v>
      </c>
      <c r="AT15" s="10">
        <f t="shared" si="25"/>
        <v>0</v>
      </c>
      <c r="AU15" s="10">
        <f t="shared" ref="AU15" si="26">SUM(AU4:AU14)</f>
        <v>0</v>
      </c>
      <c r="AV15" s="10">
        <f t="shared" ref="AV15" si="27">SUM(AV4:AV14)</f>
        <v>0</v>
      </c>
      <c r="AW15" s="10">
        <f t="shared" ref="AW15" si="28">SUM(AW4:AW14)</f>
        <v>0</v>
      </c>
      <c r="AX15" s="44">
        <f>SUM(AX4:AX14)</f>
        <v>0</v>
      </c>
      <c r="AY15" s="60">
        <f>SUM(AY4:AY14)</f>
        <v>0</v>
      </c>
      <c r="AZ15" s="48">
        <f>SUM(AZ4:AZ14)</f>
        <v>0</v>
      </c>
    </row>
    <row r="16" spans="1:52" x14ac:dyDescent="0.25">
      <c r="A16" s="8"/>
      <c r="B16" s="8"/>
    </row>
    <row r="18" spans="5:5" x14ac:dyDescent="0.25">
      <c r="E18" s="11"/>
    </row>
    <row r="19" spans="5:5" x14ac:dyDescent="0.25">
      <c r="E19" s="11"/>
    </row>
    <row r="20" spans="5:5" x14ac:dyDescent="0.25">
      <c r="E20" s="11"/>
    </row>
    <row r="21" spans="5:5" x14ac:dyDescent="0.25">
      <c r="E21" s="11"/>
    </row>
    <row r="22" spans="5:5" x14ac:dyDescent="0.25">
      <c r="E22" s="11"/>
    </row>
    <row r="23" spans="5:5" x14ac:dyDescent="0.25">
      <c r="E23" s="11"/>
    </row>
    <row r="24" spans="5:5" x14ac:dyDescent="0.25">
      <c r="E24" s="11"/>
    </row>
    <row r="25" spans="5:5" x14ac:dyDescent="0.25">
      <c r="E25" s="11"/>
    </row>
    <row r="26" spans="5:5" x14ac:dyDescent="0.25">
      <c r="E26" s="11"/>
    </row>
    <row r="27" spans="5:5" x14ac:dyDescent="0.25">
      <c r="E27" s="11"/>
    </row>
    <row r="28" spans="5:5" x14ac:dyDescent="0.25">
      <c r="E28" s="11"/>
    </row>
    <row r="29" spans="5:5" x14ac:dyDescent="0.25">
      <c r="E29" s="11"/>
    </row>
    <row r="30" spans="5:5" x14ac:dyDescent="0.25">
      <c r="E30" s="11"/>
    </row>
    <row r="31" spans="5:5" x14ac:dyDescent="0.25">
      <c r="E31" s="11"/>
    </row>
    <row r="32" spans="5:5" x14ac:dyDescent="0.25">
      <c r="E32" s="11"/>
    </row>
    <row r="33" spans="5:5" x14ac:dyDescent="0.25">
      <c r="E33" s="11"/>
    </row>
    <row r="34" spans="5:5" x14ac:dyDescent="0.25">
      <c r="E34" s="11"/>
    </row>
    <row r="35" spans="5:5" x14ac:dyDescent="0.25">
      <c r="E35" s="11"/>
    </row>
    <row r="36" spans="5:5" x14ac:dyDescent="0.25">
      <c r="E36" s="11"/>
    </row>
    <row r="37" spans="5:5" x14ac:dyDescent="0.25">
      <c r="E37" s="11"/>
    </row>
  </sheetData>
  <mergeCells count="5">
    <mergeCell ref="A1:B1"/>
    <mergeCell ref="C1:AW1"/>
    <mergeCell ref="C2:AW2"/>
    <mergeCell ref="AY2:AZ2"/>
    <mergeCell ref="A3:B3"/>
  </mergeCells>
  <pageMargins left="0.7" right="0.7" top="0.75" bottom="0.75" header="0.3" footer="0.3"/>
  <pageSetup paperSize="9" orientation="portrait" verticalDpi="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opLeftCell="B1" workbookViewId="0">
      <selection activeCell="C4" sqref="C4:D7"/>
    </sheetView>
  </sheetViews>
  <sheetFormatPr baseColWidth="10" defaultRowHeight="15" x14ac:dyDescent="0.25"/>
  <cols>
    <col min="1" max="1" width="3.5703125" style="1" bestFit="1" customWidth="1"/>
    <col min="2" max="2" width="26.5703125" bestFit="1" customWidth="1"/>
    <col min="3" max="3" width="24.42578125" bestFit="1" customWidth="1"/>
    <col min="4" max="4" width="8.28515625" bestFit="1" customWidth="1"/>
  </cols>
  <sheetData>
    <row r="1" spans="1:4" ht="18.75" x14ac:dyDescent="0.25">
      <c r="A1" s="70" t="s">
        <v>188</v>
      </c>
      <c r="B1" s="70"/>
      <c r="C1" s="70"/>
      <c r="D1" s="70"/>
    </row>
    <row r="2" spans="1:4" ht="31.5" customHeight="1" x14ac:dyDescent="0.25">
      <c r="C2" s="71" t="s">
        <v>1</v>
      </c>
      <c r="D2" s="71" t="s">
        <v>67</v>
      </c>
    </row>
    <row r="3" spans="1:4" ht="31.5" customHeight="1" x14ac:dyDescent="0.25">
      <c r="A3" s="19" t="s">
        <v>68</v>
      </c>
      <c r="B3" s="19" t="s">
        <v>69</v>
      </c>
      <c r="C3" s="72"/>
      <c r="D3" s="72"/>
    </row>
    <row r="4" spans="1:4" x14ac:dyDescent="0.25">
      <c r="A4" s="26" t="s">
        <v>98</v>
      </c>
      <c r="B4" s="27" t="s">
        <v>189</v>
      </c>
      <c r="C4" s="20"/>
      <c r="D4" s="34"/>
    </row>
    <row r="5" spans="1:4" x14ac:dyDescent="0.25">
      <c r="A5" s="26" t="s">
        <v>99</v>
      </c>
      <c r="B5" s="27" t="s">
        <v>190</v>
      </c>
      <c r="C5" s="20"/>
      <c r="D5" s="34"/>
    </row>
    <row r="6" spans="1:4" x14ac:dyDescent="0.25">
      <c r="A6" s="26" t="s">
        <v>100</v>
      </c>
      <c r="B6" s="27" t="s">
        <v>191</v>
      </c>
      <c r="C6" s="20"/>
      <c r="D6" s="34"/>
    </row>
    <row r="7" spans="1:4" x14ac:dyDescent="0.25">
      <c r="A7" s="26">
        <v>7</v>
      </c>
      <c r="B7" s="27" t="s">
        <v>192</v>
      </c>
      <c r="C7" s="20"/>
      <c r="D7" s="34"/>
    </row>
    <row r="8" spans="1:4" x14ac:dyDescent="0.25">
      <c r="B8" s="21" t="s">
        <v>75</v>
      </c>
      <c r="C8" s="22">
        <f>SUM(C4:C7)</f>
        <v>0</v>
      </c>
      <c r="D8" s="35">
        <f>SUM(D4:D7)</f>
        <v>0</v>
      </c>
    </row>
    <row r="9" spans="1:4" x14ac:dyDescent="0.25">
      <c r="B9" s="23"/>
    </row>
    <row r="10" spans="1:4" x14ac:dyDescent="0.25">
      <c r="B10" s="62" t="s">
        <v>0</v>
      </c>
      <c r="C10" s="62"/>
    </row>
  </sheetData>
  <mergeCells count="4">
    <mergeCell ref="A1:D1"/>
    <mergeCell ref="C2:C3"/>
    <mergeCell ref="D2:D3"/>
    <mergeCell ref="B10:C1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opLeftCell="B1" workbookViewId="0">
      <selection activeCell="C4" sqref="C4:D5"/>
    </sheetView>
  </sheetViews>
  <sheetFormatPr baseColWidth="10" defaultRowHeight="15" x14ac:dyDescent="0.25"/>
  <cols>
    <col min="1" max="1" width="4.42578125" style="1" customWidth="1"/>
    <col min="2" max="2" width="23" bestFit="1" customWidth="1"/>
    <col min="3" max="3" width="18.28515625" customWidth="1"/>
  </cols>
  <sheetData>
    <row r="1" spans="1:4" ht="18.75" x14ac:dyDescent="0.25">
      <c r="A1" s="76" t="s">
        <v>193</v>
      </c>
      <c r="B1" s="76"/>
      <c r="C1" s="76"/>
      <c r="D1" s="76"/>
    </row>
    <row r="2" spans="1:4" ht="31.5" customHeight="1" x14ac:dyDescent="0.25">
      <c r="C2" s="71" t="s">
        <v>1</v>
      </c>
      <c r="D2" s="71" t="s">
        <v>67</v>
      </c>
    </row>
    <row r="3" spans="1:4" ht="31.5" customHeight="1" x14ac:dyDescent="0.25">
      <c r="A3" s="19" t="s">
        <v>68</v>
      </c>
      <c r="B3" s="19" t="s">
        <v>69</v>
      </c>
      <c r="C3" s="72"/>
      <c r="D3" s="72"/>
    </row>
    <row r="4" spans="1:4" x14ac:dyDescent="0.25">
      <c r="A4" s="26" t="s">
        <v>73</v>
      </c>
      <c r="B4" s="27" t="s">
        <v>194</v>
      </c>
      <c r="C4" s="20"/>
      <c r="D4" s="34"/>
    </row>
    <row r="5" spans="1:4" x14ac:dyDescent="0.25">
      <c r="A5" s="26" t="s">
        <v>119</v>
      </c>
      <c r="B5" s="27" t="s">
        <v>195</v>
      </c>
      <c r="C5" s="20"/>
      <c r="D5" s="34"/>
    </row>
    <row r="6" spans="1:4" x14ac:dyDescent="0.25">
      <c r="B6" s="21" t="s">
        <v>75</v>
      </c>
      <c r="C6" s="22">
        <f>SUM(C4:C5)</f>
        <v>0</v>
      </c>
      <c r="D6" s="35">
        <f>SUM(D4:D5)</f>
        <v>0</v>
      </c>
    </row>
    <row r="7" spans="1:4" x14ac:dyDescent="0.25">
      <c r="B7" s="23"/>
    </row>
    <row r="8" spans="1:4" x14ac:dyDescent="0.25">
      <c r="B8" s="62" t="s">
        <v>0</v>
      </c>
      <c r="C8" s="62"/>
    </row>
  </sheetData>
  <mergeCells count="4">
    <mergeCell ref="A1:D1"/>
    <mergeCell ref="C2:C3"/>
    <mergeCell ref="D2:D3"/>
    <mergeCell ref="B8:C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F16" sqref="F16"/>
    </sheetView>
  </sheetViews>
  <sheetFormatPr baseColWidth="10" defaultRowHeight="15" x14ac:dyDescent="0.25"/>
  <cols>
    <col min="1" max="1" width="5.5703125" style="1" bestFit="1" customWidth="1"/>
    <col min="2" max="2" width="61.140625" bestFit="1" customWidth="1"/>
    <col min="3" max="3" width="18.28515625" customWidth="1"/>
  </cols>
  <sheetData>
    <row r="1" spans="1:4" ht="18.75" x14ac:dyDescent="0.25">
      <c r="A1" s="76" t="s">
        <v>196</v>
      </c>
      <c r="B1" s="76"/>
      <c r="C1" s="76"/>
      <c r="D1" s="76"/>
    </row>
    <row r="2" spans="1:4" ht="31.5" customHeight="1" x14ac:dyDescent="0.25">
      <c r="C2" s="71" t="s">
        <v>1</v>
      </c>
      <c r="D2" s="71" t="s">
        <v>67</v>
      </c>
    </row>
    <row r="3" spans="1:4" ht="31.5" customHeight="1" x14ac:dyDescent="0.25">
      <c r="A3" s="19" t="s">
        <v>68</v>
      </c>
      <c r="B3" s="19" t="s">
        <v>69</v>
      </c>
      <c r="C3" s="72"/>
      <c r="D3" s="72"/>
    </row>
    <row r="4" spans="1:4" x14ac:dyDescent="0.25">
      <c r="A4" s="26" t="s">
        <v>197</v>
      </c>
      <c r="B4" s="27" t="s">
        <v>198</v>
      </c>
      <c r="C4" s="20"/>
      <c r="D4" s="34"/>
    </row>
    <row r="5" spans="1:4" x14ac:dyDescent="0.25">
      <c r="A5" s="26" t="s">
        <v>199</v>
      </c>
      <c r="B5" s="27" t="s">
        <v>200</v>
      </c>
      <c r="C5" s="20"/>
      <c r="D5" s="34"/>
    </row>
    <row r="6" spans="1:4" x14ac:dyDescent="0.25">
      <c r="A6" s="26" t="s">
        <v>201</v>
      </c>
      <c r="B6" s="27" t="s">
        <v>202</v>
      </c>
      <c r="C6" s="20"/>
      <c r="D6" s="34"/>
    </row>
    <row r="7" spans="1:4" x14ac:dyDescent="0.25">
      <c r="A7" s="26" t="s">
        <v>203</v>
      </c>
      <c r="B7" s="27" t="s">
        <v>204</v>
      </c>
      <c r="C7" s="20"/>
      <c r="D7" s="34"/>
    </row>
    <row r="8" spans="1:4" x14ac:dyDescent="0.25">
      <c r="A8" s="26" t="s">
        <v>205</v>
      </c>
      <c r="B8" s="27" t="s">
        <v>206</v>
      </c>
      <c r="C8" s="20"/>
      <c r="D8" s="34"/>
    </row>
    <row r="9" spans="1:4" x14ac:dyDescent="0.25">
      <c r="A9" s="26" t="s">
        <v>207</v>
      </c>
      <c r="B9" s="27" t="s">
        <v>208</v>
      </c>
      <c r="C9" s="20"/>
      <c r="D9" s="34"/>
    </row>
    <row r="10" spans="1:4" x14ac:dyDescent="0.25">
      <c r="A10" s="26" t="s">
        <v>209</v>
      </c>
      <c r="B10" s="27" t="s">
        <v>210</v>
      </c>
      <c r="C10" s="20"/>
      <c r="D10" s="34"/>
    </row>
    <row r="11" spans="1:4" x14ac:dyDescent="0.25">
      <c r="A11" s="26" t="s">
        <v>211</v>
      </c>
      <c r="B11" s="27" t="s">
        <v>212</v>
      </c>
      <c r="C11" s="20"/>
      <c r="D11" s="34"/>
    </row>
    <row r="12" spans="1:4" x14ac:dyDescent="0.25">
      <c r="A12" s="26" t="s">
        <v>213</v>
      </c>
      <c r="B12" s="27" t="s">
        <v>214</v>
      </c>
      <c r="C12" s="20"/>
      <c r="D12" s="34"/>
    </row>
    <row r="13" spans="1:4" x14ac:dyDescent="0.25">
      <c r="A13" s="26" t="s">
        <v>215</v>
      </c>
      <c r="B13" s="27" t="s">
        <v>216</v>
      </c>
      <c r="C13" s="20"/>
      <c r="D13" s="34"/>
    </row>
    <row r="14" spans="1:4" x14ac:dyDescent="0.25">
      <c r="A14" s="26" t="s">
        <v>217</v>
      </c>
      <c r="B14" s="27" t="s">
        <v>218</v>
      </c>
      <c r="C14" s="20"/>
      <c r="D14" s="34"/>
    </row>
    <row r="15" spans="1:4" x14ac:dyDescent="0.25">
      <c r="A15" s="26">
        <v>11</v>
      </c>
      <c r="B15" s="27" t="s">
        <v>219</v>
      </c>
      <c r="C15" s="20"/>
      <c r="D15" s="34"/>
    </row>
    <row r="16" spans="1:4" x14ac:dyDescent="0.25">
      <c r="A16" s="26">
        <v>12</v>
      </c>
      <c r="B16" s="27" t="s">
        <v>195</v>
      </c>
      <c r="C16" s="20"/>
      <c r="D16" s="34"/>
    </row>
    <row r="17" spans="2:4" x14ac:dyDescent="0.25">
      <c r="B17" s="21" t="s">
        <v>75</v>
      </c>
      <c r="C17" s="22">
        <f>SUM(C4:C16)</f>
        <v>0</v>
      </c>
      <c r="D17" s="35">
        <f>SUM(D4:D16)</f>
        <v>0</v>
      </c>
    </row>
    <row r="18" spans="2:4" x14ac:dyDescent="0.25">
      <c r="B18" s="23"/>
    </row>
    <row r="19" spans="2:4" x14ac:dyDescent="0.25">
      <c r="B19" s="62" t="s">
        <v>0</v>
      </c>
      <c r="C19" s="62"/>
    </row>
  </sheetData>
  <mergeCells count="4">
    <mergeCell ref="A1:D1"/>
    <mergeCell ref="C2:C3"/>
    <mergeCell ref="D2:D3"/>
    <mergeCell ref="B19:C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4" sqref="C4:D12"/>
    </sheetView>
  </sheetViews>
  <sheetFormatPr baseColWidth="10" defaultRowHeight="15" x14ac:dyDescent="0.25"/>
  <cols>
    <col min="1" max="1" width="6.85546875" style="1" bestFit="1" customWidth="1"/>
    <col min="2" max="2" width="48.5703125" bestFit="1" customWidth="1"/>
    <col min="3" max="3" width="16.85546875" customWidth="1"/>
    <col min="4" max="4" width="11.42578125" style="39"/>
  </cols>
  <sheetData>
    <row r="1" spans="1:4" ht="18.75" x14ac:dyDescent="0.25">
      <c r="A1" s="70" t="s">
        <v>66</v>
      </c>
      <c r="B1" s="70"/>
      <c r="C1" s="70"/>
      <c r="D1" s="70"/>
    </row>
    <row r="2" spans="1:4" ht="32.25" customHeight="1" x14ac:dyDescent="0.25">
      <c r="C2" s="71" t="s">
        <v>1</v>
      </c>
      <c r="D2" s="73" t="s">
        <v>67</v>
      </c>
    </row>
    <row r="3" spans="1:4" ht="32.25" customHeight="1" x14ac:dyDescent="0.25">
      <c r="A3" s="19" t="s">
        <v>68</v>
      </c>
      <c r="B3" s="19" t="s">
        <v>69</v>
      </c>
      <c r="C3" s="72"/>
      <c r="D3" s="74"/>
    </row>
    <row r="4" spans="1:4" x14ac:dyDescent="0.25">
      <c r="A4" s="26">
        <v>3</v>
      </c>
      <c r="B4" s="27" t="s">
        <v>70</v>
      </c>
      <c r="C4" s="20"/>
      <c r="D4" s="36"/>
    </row>
    <row r="5" spans="1:4" x14ac:dyDescent="0.25">
      <c r="A5" s="26">
        <v>4</v>
      </c>
      <c r="B5" s="28" t="s">
        <v>76</v>
      </c>
      <c r="C5" s="20"/>
      <c r="D5" s="36"/>
    </row>
    <row r="6" spans="1:4" x14ac:dyDescent="0.25">
      <c r="A6" s="26">
        <v>5</v>
      </c>
      <c r="B6" s="28" t="s">
        <v>77</v>
      </c>
      <c r="C6" s="20"/>
      <c r="D6" s="36"/>
    </row>
    <row r="7" spans="1:4" x14ac:dyDescent="0.25">
      <c r="A7" s="26">
        <v>6</v>
      </c>
      <c r="B7" s="28" t="s">
        <v>78</v>
      </c>
      <c r="C7" s="20"/>
      <c r="D7" s="36"/>
    </row>
    <row r="8" spans="1:4" x14ac:dyDescent="0.25">
      <c r="A8" s="26">
        <v>7</v>
      </c>
      <c r="B8" s="28" t="s">
        <v>79</v>
      </c>
      <c r="C8" s="20"/>
      <c r="D8" s="36"/>
    </row>
    <row r="9" spans="1:4" x14ac:dyDescent="0.25">
      <c r="A9" s="26">
        <v>5</v>
      </c>
      <c r="B9" s="28" t="s">
        <v>80</v>
      </c>
      <c r="C9" s="20"/>
      <c r="D9" s="36"/>
    </row>
    <row r="10" spans="1:4" x14ac:dyDescent="0.25">
      <c r="A10" s="26">
        <v>14</v>
      </c>
      <c r="B10" s="28" t="s">
        <v>81</v>
      </c>
      <c r="C10" s="20"/>
      <c r="D10" s="36"/>
    </row>
    <row r="11" spans="1:4" x14ac:dyDescent="0.25">
      <c r="A11" s="26">
        <v>15</v>
      </c>
      <c r="B11" s="28" t="s">
        <v>82</v>
      </c>
      <c r="C11" s="20"/>
      <c r="D11" s="36"/>
    </row>
    <row r="12" spans="1:4" x14ac:dyDescent="0.25">
      <c r="A12" s="26" t="s">
        <v>83</v>
      </c>
      <c r="B12" s="28" t="s">
        <v>74</v>
      </c>
      <c r="C12" s="20"/>
      <c r="D12" s="36"/>
    </row>
    <row r="13" spans="1:4" x14ac:dyDescent="0.25">
      <c r="B13" s="21" t="s">
        <v>75</v>
      </c>
      <c r="C13" s="22">
        <f>SUM(C4:C12)</f>
        <v>0</v>
      </c>
      <c r="D13" s="37">
        <f>SUM(D4:D12)</f>
        <v>0</v>
      </c>
    </row>
    <row r="14" spans="1:4" s="24" customFormat="1" x14ac:dyDescent="0.25">
      <c r="A14" s="8"/>
      <c r="B14" s="23"/>
      <c r="D14" s="38"/>
    </row>
    <row r="15" spans="1:4" x14ac:dyDescent="0.25">
      <c r="B15" s="25" t="s">
        <v>0</v>
      </c>
    </row>
  </sheetData>
  <mergeCells count="3">
    <mergeCell ref="A1:D1"/>
    <mergeCell ref="C2:C3"/>
    <mergeCell ref="D2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4" sqref="C4:D18"/>
    </sheetView>
  </sheetViews>
  <sheetFormatPr baseColWidth="10" defaultRowHeight="15" x14ac:dyDescent="0.25"/>
  <cols>
    <col min="1" max="1" width="4.5703125" bestFit="1" customWidth="1"/>
    <col min="2" max="2" width="32" customWidth="1"/>
    <col min="3" max="3" width="15.85546875" customWidth="1"/>
  </cols>
  <sheetData>
    <row r="1" spans="1:4" ht="18.75" x14ac:dyDescent="0.25">
      <c r="A1" s="70" t="s">
        <v>84</v>
      </c>
      <c r="B1" s="70"/>
      <c r="C1" s="70"/>
      <c r="D1" s="70"/>
    </row>
    <row r="2" spans="1:4" ht="31.5" customHeight="1" x14ac:dyDescent="0.25">
      <c r="C2" s="71" t="s">
        <v>1</v>
      </c>
      <c r="D2" s="71" t="s">
        <v>67</v>
      </c>
    </row>
    <row r="3" spans="1:4" s="29" customFormat="1" ht="31.5" customHeight="1" x14ac:dyDescent="0.25">
      <c r="A3" s="19" t="s">
        <v>68</v>
      </c>
      <c r="B3" s="19" t="s">
        <v>69</v>
      </c>
      <c r="C3" s="72"/>
      <c r="D3" s="72"/>
    </row>
    <row r="4" spans="1:4" x14ac:dyDescent="0.25">
      <c r="A4" s="26" t="s">
        <v>106</v>
      </c>
      <c r="B4" s="28" t="s">
        <v>107</v>
      </c>
      <c r="C4" s="20"/>
      <c r="D4" s="34"/>
    </row>
    <row r="5" spans="1:4" x14ac:dyDescent="0.25">
      <c r="A5" s="26" t="s">
        <v>108</v>
      </c>
      <c r="B5" s="28" t="s">
        <v>109</v>
      </c>
      <c r="C5" s="20"/>
      <c r="D5" s="34"/>
    </row>
    <row r="6" spans="1:4" x14ac:dyDescent="0.25">
      <c r="A6" s="26" t="s">
        <v>110</v>
      </c>
      <c r="B6" s="28" t="s">
        <v>111</v>
      </c>
      <c r="C6" s="20"/>
      <c r="D6" s="34"/>
    </row>
    <row r="7" spans="1:4" x14ac:dyDescent="0.25">
      <c r="A7" s="26" t="s">
        <v>112</v>
      </c>
      <c r="B7" s="28" t="s">
        <v>113</v>
      </c>
      <c r="C7" s="20"/>
      <c r="D7" s="34"/>
    </row>
    <row r="8" spans="1:4" x14ac:dyDescent="0.25">
      <c r="A8" s="26" t="s">
        <v>114</v>
      </c>
      <c r="B8" s="28" t="s">
        <v>115</v>
      </c>
      <c r="C8" s="20"/>
      <c r="D8" s="34"/>
    </row>
    <row r="9" spans="1:4" x14ac:dyDescent="0.25">
      <c r="A9" s="26" t="s">
        <v>116</v>
      </c>
      <c r="B9" s="28" t="s">
        <v>117</v>
      </c>
      <c r="C9" s="20"/>
      <c r="D9" s="34"/>
    </row>
    <row r="10" spans="1:4" x14ac:dyDescent="0.25">
      <c r="A10" s="26" t="s">
        <v>72</v>
      </c>
      <c r="B10" s="28" t="s">
        <v>90</v>
      </c>
      <c r="C10" s="20"/>
      <c r="D10" s="34"/>
    </row>
    <row r="11" spans="1:4" x14ac:dyDescent="0.25">
      <c r="A11" s="26" t="s">
        <v>73</v>
      </c>
      <c r="B11" s="28" t="s">
        <v>118</v>
      </c>
      <c r="C11" s="20"/>
      <c r="D11" s="34"/>
    </row>
    <row r="12" spans="1:4" x14ac:dyDescent="0.25">
      <c r="A12" s="26" t="s">
        <v>119</v>
      </c>
      <c r="B12" s="28" t="s">
        <v>120</v>
      </c>
      <c r="C12" s="20"/>
      <c r="D12" s="34"/>
    </row>
    <row r="13" spans="1:4" x14ac:dyDescent="0.25">
      <c r="A13" s="26" t="s">
        <v>121</v>
      </c>
      <c r="B13" s="28" t="s">
        <v>97</v>
      </c>
      <c r="C13" s="20"/>
      <c r="D13" s="34"/>
    </row>
    <row r="14" spans="1:4" x14ac:dyDescent="0.25">
      <c r="A14" s="26" t="s">
        <v>122</v>
      </c>
      <c r="B14" s="28" t="s">
        <v>123</v>
      </c>
      <c r="C14" s="20"/>
      <c r="D14" s="34"/>
    </row>
    <row r="15" spans="1:4" x14ac:dyDescent="0.25">
      <c r="A15" s="26" t="s">
        <v>124</v>
      </c>
      <c r="B15" s="28" t="s">
        <v>125</v>
      </c>
      <c r="C15" s="20"/>
      <c r="D15" s="34"/>
    </row>
    <row r="16" spans="1:4" x14ac:dyDescent="0.25">
      <c r="A16" s="26" t="s">
        <v>126</v>
      </c>
      <c r="B16" s="28" t="s">
        <v>127</v>
      </c>
      <c r="C16" s="20"/>
      <c r="D16" s="34"/>
    </row>
    <row r="17" spans="1:4" x14ac:dyDescent="0.25">
      <c r="A17" s="26" t="s">
        <v>128</v>
      </c>
      <c r="B17" s="28" t="s">
        <v>129</v>
      </c>
      <c r="C17" s="20"/>
      <c r="D17" s="34"/>
    </row>
    <row r="18" spans="1:4" x14ac:dyDescent="0.25">
      <c r="A18" s="26" t="s">
        <v>130</v>
      </c>
      <c r="B18" s="28" t="s">
        <v>105</v>
      </c>
      <c r="C18" s="20"/>
      <c r="D18" s="34"/>
    </row>
    <row r="19" spans="1:4" x14ac:dyDescent="0.25">
      <c r="B19" s="21" t="s">
        <v>75</v>
      </c>
      <c r="C19" s="30">
        <f>SUM(C4:C18)</f>
        <v>0</v>
      </c>
      <c r="D19" s="41">
        <f>SUM(D4:D18)</f>
        <v>0</v>
      </c>
    </row>
    <row r="20" spans="1:4" x14ac:dyDescent="0.25">
      <c r="B20" s="23"/>
    </row>
    <row r="21" spans="1:4" x14ac:dyDescent="0.25">
      <c r="B21" s="25" t="s">
        <v>0</v>
      </c>
    </row>
  </sheetData>
  <mergeCells count="3">
    <mergeCell ref="A1:D1"/>
    <mergeCell ref="C2:C3"/>
    <mergeCell ref="D2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4" sqref="C4:D12"/>
    </sheetView>
  </sheetViews>
  <sheetFormatPr baseColWidth="10" defaultRowHeight="15" x14ac:dyDescent="0.25"/>
  <cols>
    <col min="1" max="1" width="5.140625" style="31" bestFit="1" customWidth="1"/>
    <col min="2" max="2" width="53" bestFit="1" customWidth="1"/>
    <col min="3" max="3" width="15.5703125" customWidth="1"/>
    <col min="4" max="4" width="13.140625" customWidth="1"/>
  </cols>
  <sheetData>
    <row r="1" spans="1:4" ht="18.75" x14ac:dyDescent="0.25">
      <c r="A1" s="70" t="s">
        <v>131</v>
      </c>
      <c r="B1" s="70"/>
      <c r="C1" s="70"/>
      <c r="D1" s="70"/>
    </row>
    <row r="2" spans="1:4" ht="31.5" customHeight="1" x14ac:dyDescent="0.25">
      <c r="C2" s="71" t="s">
        <v>1</v>
      </c>
      <c r="D2" s="71" t="s">
        <v>67</v>
      </c>
    </row>
    <row r="3" spans="1:4" ht="25.5" customHeight="1" x14ac:dyDescent="0.25">
      <c r="A3" s="32" t="s">
        <v>68</v>
      </c>
      <c r="B3" s="32" t="s">
        <v>69</v>
      </c>
      <c r="C3" s="72"/>
      <c r="D3" s="75"/>
    </row>
    <row r="4" spans="1:4" x14ac:dyDescent="0.25">
      <c r="A4" s="26" t="s">
        <v>98</v>
      </c>
      <c r="B4" s="28" t="s">
        <v>137</v>
      </c>
      <c r="C4" s="20"/>
      <c r="D4" s="34"/>
    </row>
    <row r="5" spans="1:4" x14ac:dyDescent="0.25">
      <c r="A5" s="26" t="s">
        <v>99</v>
      </c>
      <c r="B5" s="28" t="s">
        <v>138</v>
      </c>
      <c r="C5" s="20"/>
      <c r="D5" s="34"/>
    </row>
    <row r="6" spans="1:4" x14ac:dyDescent="0.25">
      <c r="A6" s="26" t="s">
        <v>100</v>
      </c>
      <c r="B6" s="28" t="s">
        <v>139</v>
      </c>
      <c r="C6" s="20"/>
      <c r="D6" s="34"/>
    </row>
    <row r="7" spans="1:4" x14ac:dyDescent="0.25">
      <c r="A7" s="26" t="s">
        <v>101</v>
      </c>
      <c r="B7" s="28" t="s">
        <v>140</v>
      </c>
      <c r="C7" s="20"/>
      <c r="D7" s="34"/>
    </row>
    <row r="8" spans="1:4" x14ac:dyDescent="0.25">
      <c r="A8" s="26" t="s">
        <v>102</v>
      </c>
      <c r="B8" s="28" t="s">
        <v>141</v>
      </c>
      <c r="C8" s="20"/>
      <c r="D8" s="34"/>
    </row>
    <row r="9" spans="1:4" x14ac:dyDescent="0.25">
      <c r="A9" s="26" t="s">
        <v>103</v>
      </c>
      <c r="B9" s="28" t="s">
        <v>142</v>
      </c>
      <c r="C9" s="20"/>
      <c r="D9" s="34"/>
    </row>
    <row r="10" spans="1:4" x14ac:dyDescent="0.25">
      <c r="A10" s="26" t="s">
        <v>104</v>
      </c>
      <c r="B10" s="28" t="s">
        <v>143</v>
      </c>
      <c r="C10" s="20"/>
      <c r="D10" s="34"/>
    </row>
    <row r="11" spans="1:4" x14ac:dyDescent="0.25">
      <c r="A11" s="26" t="s">
        <v>144</v>
      </c>
      <c r="B11" s="28" t="s">
        <v>145</v>
      </c>
      <c r="C11" s="20"/>
      <c r="D11" s="34"/>
    </row>
    <row r="12" spans="1:4" ht="15.75" thickBot="1" x14ac:dyDescent="0.3">
      <c r="A12" s="26" t="s">
        <v>71</v>
      </c>
      <c r="B12" s="28" t="s">
        <v>105</v>
      </c>
      <c r="C12" s="20"/>
      <c r="D12" s="34"/>
    </row>
    <row r="13" spans="1:4" ht="15.75" thickBot="1" x14ac:dyDescent="0.3">
      <c r="B13" s="21" t="s">
        <v>75</v>
      </c>
      <c r="C13" s="33">
        <f>SUM(C4:C12)</f>
        <v>0</v>
      </c>
      <c r="D13" s="40">
        <f>SUM(D4:D12)</f>
        <v>0</v>
      </c>
    </row>
    <row r="14" spans="1:4" x14ac:dyDescent="0.25">
      <c r="B14" s="23"/>
    </row>
    <row r="15" spans="1:4" x14ac:dyDescent="0.25">
      <c r="B15" s="25" t="s">
        <v>0</v>
      </c>
    </row>
  </sheetData>
  <mergeCells count="3">
    <mergeCell ref="A1:D1"/>
    <mergeCell ref="C2:C3"/>
    <mergeCell ref="D2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C4" sqref="C4:D15"/>
    </sheetView>
  </sheetViews>
  <sheetFormatPr baseColWidth="10" defaultRowHeight="15" x14ac:dyDescent="0.25"/>
  <cols>
    <col min="1" max="1" width="5.140625" style="31" bestFit="1" customWidth="1"/>
    <col min="2" max="2" width="61.5703125" bestFit="1" customWidth="1"/>
    <col min="3" max="3" width="15.5703125" customWidth="1"/>
    <col min="4" max="4" width="13.140625" customWidth="1"/>
  </cols>
  <sheetData>
    <row r="1" spans="1:4" ht="18.75" x14ac:dyDescent="0.25">
      <c r="A1" s="70" t="s">
        <v>146</v>
      </c>
      <c r="B1" s="70"/>
      <c r="C1" s="70"/>
      <c r="D1" s="70"/>
    </row>
    <row r="2" spans="1:4" ht="32.25" customHeight="1" x14ac:dyDescent="0.25">
      <c r="C2" s="71" t="s">
        <v>1</v>
      </c>
      <c r="D2" s="71" t="s">
        <v>67</v>
      </c>
    </row>
    <row r="3" spans="1:4" ht="32.25" customHeight="1" x14ac:dyDescent="0.25">
      <c r="A3" s="19" t="s">
        <v>68</v>
      </c>
      <c r="B3" s="19" t="s">
        <v>69</v>
      </c>
      <c r="C3" s="72"/>
      <c r="D3" s="72"/>
    </row>
    <row r="4" spans="1:4" x14ac:dyDescent="0.25">
      <c r="A4" s="26" t="s">
        <v>132</v>
      </c>
      <c r="B4" s="28" t="s">
        <v>148</v>
      </c>
      <c r="C4" s="20"/>
      <c r="D4" s="34"/>
    </row>
    <row r="5" spans="1:4" x14ac:dyDescent="0.25">
      <c r="A5" s="26" t="s">
        <v>85</v>
      </c>
      <c r="B5" s="28" t="s">
        <v>147</v>
      </c>
      <c r="C5" s="20"/>
      <c r="D5" s="34"/>
    </row>
    <row r="6" spans="1:4" x14ac:dyDescent="0.25">
      <c r="A6" s="26" t="s">
        <v>86</v>
      </c>
      <c r="B6" s="28" t="s">
        <v>149</v>
      </c>
      <c r="C6" s="20"/>
      <c r="D6" s="34"/>
    </row>
    <row r="7" spans="1:4" x14ac:dyDescent="0.25">
      <c r="A7" s="26" t="s">
        <v>87</v>
      </c>
      <c r="B7" s="28" t="s">
        <v>150</v>
      </c>
      <c r="C7" s="20"/>
      <c r="D7" s="34"/>
    </row>
    <row r="8" spans="1:4" x14ac:dyDescent="0.25">
      <c r="A8" s="26" t="s">
        <v>88</v>
      </c>
      <c r="B8" s="28" t="s">
        <v>151</v>
      </c>
      <c r="C8" s="20"/>
      <c r="D8" s="34"/>
    </row>
    <row r="9" spans="1:4" x14ac:dyDescent="0.25">
      <c r="A9" s="26" t="s">
        <v>89</v>
      </c>
      <c r="B9" s="28" t="s">
        <v>152</v>
      </c>
      <c r="C9" s="20"/>
      <c r="D9" s="34"/>
    </row>
    <row r="10" spans="1:4" x14ac:dyDescent="0.25">
      <c r="A10" s="26" t="s">
        <v>91</v>
      </c>
      <c r="B10" s="28" t="s">
        <v>153</v>
      </c>
      <c r="C10" s="20"/>
      <c r="D10" s="34"/>
    </row>
    <row r="11" spans="1:4" x14ac:dyDescent="0.25">
      <c r="A11" s="26" t="s">
        <v>92</v>
      </c>
      <c r="B11" s="28" t="s">
        <v>154</v>
      </c>
      <c r="C11" s="20"/>
      <c r="D11" s="34"/>
    </row>
    <row r="12" spans="1:4" x14ac:dyDescent="0.25">
      <c r="A12" s="26" t="s">
        <v>93</v>
      </c>
      <c r="B12" s="28" t="s">
        <v>155</v>
      </c>
      <c r="C12" s="20"/>
      <c r="D12" s="34"/>
    </row>
    <row r="13" spans="1:4" x14ac:dyDescent="0.25">
      <c r="A13" s="26" t="s">
        <v>94</v>
      </c>
      <c r="B13" s="28" t="s">
        <v>156</v>
      </c>
      <c r="C13" s="20"/>
      <c r="D13" s="34"/>
    </row>
    <row r="14" spans="1:4" x14ac:dyDescent="0.25">
      <c r="A14" s="26" t="s">
        <v>95</v>
      </c>
      <c r="B14" s="28" t="s">
        <v>157</v>
      </c>
      <c r="C14" s="20"/>
      <c r="D14" s="34"/>
    </row>
    <row r="15" spans="1:4" x14ac:dyDescent="0.25">
      <c r="A15" s="26" t="s">
        <v>98</v>
      </c>
      <c r="B15" s="28" t="s">
        <v>105</v>
      </c>
      <c r="C15" s="20"/>
      <c r="D15" s="34"/>
    </row>
    <row r="16" spans="1:4" x14ac:dyDescent="0.25">
      <c r="B16" s="21" t="s">
        <v>75</v>
      </c>
      <c r="C16" s="22">
        <f>SUM(C4:C15)</f>
        <v>0</v>
      </c>
      <c r="D16" s="35">
        <f>SUM(D4:D15)</f>
        <v>0</v>
      </c>
    </row>
    <row r="17" spans="2:2" x14ac:dyDescent="0.25">
      <c r="B17" s="23"/>
    </row>
    <row r="18" spans="2:2" x14ac:dyDescent="0.25">
      <c r="B18" s="25" t="s">
        <v>0</v>
      </c>
    </row>
  </sheetData>
  <mergeCells count="3">
    <mergeCell ref="A1:D1"/>
    <mergeCell ref="C2:C3"/>
    <mergeCell ref="D2:D3"/>
  </mergeCells>
  <hyperlinks>
    <hyperlink ref="A4" location="_Toc147152407" display="_Toc147152407"/>
    <hyperlink ref="B4" location="_Toc147152407" display="_Toc147152407"/>
    <hyperlink ref="A5" location="_Toc147152408" display="_Toc147152408"/>
    <hyperlink ref="B5" location="_Toc147152408" display="_Toc147152408"/>
    <hyperlink ref="A6" location="_Toc147152409" display="_Toc147152409"/>
    <hyperlink ref="B6" location="_Toc147152409" display="_Toc147152409"/>
    <hyperlink ref="A7" location="_Toc147152410" display="_Toc147152410"/>
    <hyperlink ref="B7" location="_Toc147152410" display="_Toc147152410"/>
    <hyperlink ref="A8" location="_Toc147152411" display="_Toc147152411"/>
    <hyperlink ref="B8" location="_Toc147152411" display="_Toc147152411"/>
    <hyperlink ref="A9" location="_Toc147152412" display="_Toc147152412"/>
    <hyperlink ref="B9" location="_Toc147152412" display="_Toc147152412"/>
    <hyperlink ref="A10" location="_Toc147152413" display="_Toc147152413"/>
    <hyperlink ref="B10" location="_Toc147152413" display="_Toc147152413"/>
    <hyperlink ref="A11" location="_Toc147152414" display="_Toc147152414"/>
    <hyperlink ref="B11" location="_Toc147152414" display="_Toc147152414"/>
    <hyperlink ref="A12" location="_Toc147152415" display="_Toc147152415"/>
    <hyperlink ref="B12" location="_Toc147152415" display="_Toc147152415"/>
    <hyperlink ref="A13" location="_Toc147152416" display="_Toc147152416"/>
    <hyperlink ref="B13" location="_Toc147152416" display="_Toc147152416"/>
    <hyperlink ref="A14" location="_Toc147152417" display="_Toc147152417"/>
    <hyperlink ref="B14" location="_Toc147152417" display="_Toc147152417"/>
    <hyperlink ref="A15" location="_Toc147152417" display="_Toc147152417"/>
    <hyperlink ref="B15" location="_Toc147152417" display="_Toc147152417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C4" sqref="C4:D15"/>
    </sheetView>
  </sheetViews>
  <sheetFormatPr baseColWidth="10" defaultRowHeight="15" x14ac:dyDescent="0.25"/>
  <cols>
    <col min="1" max="1" width="5.140625" style="1" bestFit="1" customWidth="1"/>
    <col min="2" max="2" width="50.7109375" bestFit="1" customWidth="1"/>
    <col min="3" max="3" width="20.28515625" customWidth="1"/>
  </cols>
  <sheetData>
    <row r="1" spans="1:4" ht="18.75" x14ac:dyDescent="0.25">
      <c r="A1" s="70" t="s">
        <v>159</v>
      </c>
      <c r="B1" s="70"/>
      <c r="C1" s="70"/>
      <c r="D1" s="70"/>
    </row>
    <row r="2" spans="1:4" ht="34.5" customHeight="1" x14ac:dyDescent="0.25">
      <c r="C2" s="71" t="s">
        <v>1</v>
      </c>
      <c r="D2" s="71" t="s">
        <v>67</v>
      </c>
    </row>
    <row r="3" spans="1:4" ht="34.5" customHeight="1" x14ac:dyDescent="0.25">
      <c r="A3" s="19" t="s">
        <v>68</v>
      </c>
      <c r="B3" s="19" t="s">
        <v>69</v>
      </c>
      <c r="C3" s="72"/>
      <c r="D3" s="72"/>
    </row>
    <row r="4" spans="1:4" x14ac:dyDescent="0.25">
      <c r="A4" s="26" t="s">
        <v>85</v>
      </c>
      <c r="B4" s="27" t="s">
        <v>158</v>
      </c>
      <c r="C4" s="20"/>
      <c r="D4" s="34"/>
    </row>
    <row r="5" spans="1:4" x14ac:dyDescent="0.25">
      <c r="A5" s="26" t="s">
        <v>86</v>
      </c>
      <c r="B5" s="27" t="s">
        <v>160</v>
      </c>
      <c r="C5" s="20"/>
      <c r="D5" s="34"/>
    </row>
    <row r="6" spans="1:4" x14ac:dyDescent="0.25">
      <c r="A6" s="26" t="s">
        <v>87</v>
      </c>
      <c r="B6" s="27" t="s">
        <v>161</v>
      </c>
      <c r="C6" s="20"/>
      <c r="D6" s="34"/>
    </row>
    <row r="7" spans="1:4" x14ac:dyDescent="0.25">
      <c r="A7" s="26" t="s">
        <v>88</v>
      </c>
      <c r="B7" s="27" t="s">
        <v>162</v>
      </c>
      <c r="C7" s="20"/>
      <c r="D7" s="34"/>
    </row>
    <row r="8" spans="1:4" x14ac:dyDescent="0.25">
      <c r="A8" s="26" t="s">
        <v>89</v>
      </c>
      <c r="B8" s="27" t="s">
        <v>163</v>
      </c>
      <c r="C8" s="20"/>
      <c r="D8" s="34"/>
    </row>
    <row r="9" spans="1:4" x14ac:dyDescent="0.25">
      <c r="A9" s="26" t="s">
        <v>91</v>
      </c>
      <c r="B9" s="27" t="s">
        <v>164</v>
      </c>
      <c r="C9" s="20"/>
      <c r="D9" s="34"/>
    </row>
    <row r="10" spans="1:4" x14ac:dyDescent="0.25">
      <c r="A10" s="26" t="s">
        <v>92</v>
      </c>
      <c r="B10" s="27" t="s">
        <v>165</v>
      </c>
      <c r="C10" s="20"/>
      <c r="D10" s="34"/>
    </row>
    <row r="11" spans="1:4" x14ac:dyDescent="0.25">
      <c r="A11" s="26" t="s">
        <v>93</v>
      </c>
      <c r="B11" s="27" t="s">
        <v>166</v>
      </c>
      <c r="C11" s="20"/>
      <c r="D11" s="34"/>
    </row>
    <row r="12" spans="1:4" x14ac:dyDescent="0.25">
      <c r="A12" s="26" t="s">
        <v>94</v>
      </c>
      <c r="B12" s="27" t="s">
        <v>167</v>
      </c>
      <c r="C12" s="20"/>
      <c r="D12" s="34"/>
    </row>
    <row r="13" spans="1:4" x14ac:dyDescent="0.25">
      <c r="A13" s="26" t="s">
        <v>95</v>
      </c>
      <c r="B13" s="27" t="s">
        <v>168</v>
      </c>
      <c r="C13" s="20"/>
      <c r="D13" s="34"/>
    </row>
    <row r="14" spans="1:4" x14ac:dyDescent="0.25">
      <c r="A14" s="26" t="s">
        <v>96</v>
      </c>
      <c r="B14" s="27" t="s">
        <v>169</v>
      </c>
      <c r="C14" s="20"/>
      <c r="D14" s="34"/>
    </row>
    <row r="15" spans="1:4" x14ac:dyDescent="0.25">
      <c r="A15" s="26" t="s">
        <v>170</v>
      </c>
      <c r="B15" s="27" t="s">
        <v>136</v>
      </c>
      <c r="C15" s="20"/>
      <c r="D15" s="34"/>
    </row>
    <row r="16" spans="1:4" x14ac:dyDescent="0.25">
      <c r="B16" s="21" t="s">
        <v>75</v>
      </c>
      <c r="C16" s="22">
        <f>SUM(C4:C15)</f>
        <v>0</v>
      </c>
      <c r="D16" s="35">
        <f>SUM(D4:D15)</f>
        <v>0</v>
      </c>
    </row>
    <row r="17" spans="2:2" x14ac:dyDescent="0.25">
      <c r="B17" s="23"/>
    </row>
    <row r="18" spans="2:2" x14ac:dyDescent="0.25">
      <c r="B18" s="25" t="s">
        <v>0</v>
      </c>
    </row>
  </sheetData>
  <mergeCells count="3">
    <mergeCell ref="A1:D1"/>
    <mergeCell ref="C2:C3"/>
    <mergeCell ref="D2:D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4" sqref="C4:D9"/>
    </sheetView>
  </sheetViews>
  <sheetFormatPr baseColWidth="10" defaultRowHeight="15" x14ac:dyDescent="0.25"/>
  <cols>
    <col min="1" max="1" width="5.140625" bestFit="1" customWidth="1"/>
    <col min="2" max="2" width="30.5703125" bestFit="1" customWidth="1"/>
    <col min="3" max="3" width="17.7109375" customWidth="1"/>
  </cols>
  <sheetData>
    <row r="1" spans="1:4" ht="18.75" x14ac:dyDescent="0.25">
      <c r="A1" s="70" t="s">
        <v>171</v>
      </c>
      <c r="B1" s="70"/>
      <c r="C1" s="70"/>
      <c r="D1" s="70"/>
    </row>
    <row r="2" spans="1:4" ht="35.25" customHeight="1" x14ac:dyDescent="0.25">
      <c r="A2" s="31"/>
      <c r="C2" s="71" t="s">
        <v>1</v>
      </c>
      <c r="D2" s="71" t="s">
        <v>67</v>
      </c>
    </row>
    <row r="3" spans="1:4" ht="35.25" customHeight="1" x14ac:dyDescent="0.25">
      <c r="A3" s="19" t="s">
        <v>68</v>
      </c>
      <c r="B3" s="19" t="s">
        <v>69</v>
      </c>
      <c r="C3" s="72"/>
      <c r="D3" s="72"/>
    </row>
    <row r="4" spans="1:4" x14ac:dyDescent="0.25">
      <c r="A4" s="26" t="s">
        <v>132</v>
      </c>
      <c r="B4" s="27" t="s">
        <v>172</v>
      </c>
      <c r="C4" s="20"/>
      <c r="D4" s="34"/>
    </row>
    <row r="5" spans="1:4" x14ac:dyDescent="0.25">
      <c r="A5" s="26" t="s">
        <v>133</v>
      </c>
      <c r="B5" s="28" t="s">
        <v>173</v>
      </c>
      <c r="C5" s="20"/>
      <c r="D5" s="34"/>
    </row>
    <row r="6" spans="1:4" x14ac:dyDescent="0.25">
      <c r="A6" s="26" t="s">
        <v>134</v>
      </c>
      <c r="B6" s="28" t="s">
        <v>174</v>
      </c>
      <c r="C6" s="20"/>
      <c r="D6" s="34"/>
    </row>
    <row r="7" spans="1:4" x14ac:dyDescent="0.25">
      <c r="A7" s="26" t="s">
        <v>135</v>
      </c>
      <c r="B7" s="28" t="s">
        <v>175</v>
      </c>
      <c r="C7" s="20"/>
      <c r="D7" s="34"/>
    </row>
    <row r="8" spans="1:4" x14ac:dyDescent="0.25">
      <c r="A8" s="26" t="s">
        <v>86</v>
      </c>
      <c r="B8" s="28" t="s">
        <v>176</v>
      </c>
      <c r="C8" s="20"/>
      <c r="D8" s="34"/>
    </row>
    <row r="9" spans="1:4" x14ac:dyDescent="0.25">
      <c r="A9" s="26" t="s">
        <v>177</v>
      </c>
      <c r="B9" s="28" t="s">
        <v>105</v>
      </c>
      <c r="C9" s="20"/>
      <c r="D9" s="34"/>
    </row>
    <row r="10" spans="1:4" x14ac:dyDescent="0.25">
      <c r="A10" s="31"/>
      <c r="B10" s="21" t="s">
        <v>75</v>
      </c>
      <c r="C10" s="22">
        <f>SUM(C4:C9)</f>
        <v>0</v>
      </c>
      <c r="D10" s="35">
        <f>SUM(D4:D9)</f>
        <v>0</v>
      </c>
    </row>
    <row r="11" spans="1:4" x14ac:dyDescent="0.25">
      <c r="B11" s="23"/>
    </row>
    <row r="12" spans="1:4" x14ac:dyDescent="0.25">
      <c r="B12" s="62" t="s">
        <v>0</v>
      </c>
      <c r="C12" s="62"/>
    </row>
  </sheetData>
  <mergeCells count="4">
    <mergeCell ref="A1:D1"/>
    <mergeCell ref="C2:C3"/>
    <mergeCell ref="D2:D3"/>
    <mergeCell ref="B12:C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4" sqref="C4:D6"/>
    </sheetView>
  </sheetViews>
  <sheetFormatPr baseColWidth="10" defaultRowHeight="15" x14ac:dyDescent="0.25"/>
  <cols>
    <col min="1" max="1" width="4.5703125" style="1" customWidth="1"/>
    <col min="2" max="2" width="25.7109375" bestFit="1" customWidth="1"/>
    <col min="3" max="3" width="18" customWidth="1"/>
  </cols>
  <sheetData>
    <row r="1" spans="1:4" ht="18.75" x14ac:dyDescent="0.25">
      <c r="A1" s="70" t="s">
        <v>178</v>
      </c>
      <c r="B1" s="70"/>
      <c r="C1" s="70"/>
      <c r="D1" s="70"/>
    </row>
    <row r="2" spans="1:4" ht="30" customHeight="1" x14ac:dyDescent="0.25">
      <c r="C2" s="71" t="s">
        <v>1</v>
      </c>
      <c r="D2" s="71" t="s">
        <v>67</v>
      </c>
    </row>
    <row r="3" spans="1:4" ht="30" customHeight="1" x14ac:dyDescent="0.25">
      <c r="A3" s="19" t="s">
        <v>68</v>
      </c>
      <c r="B3" s="19" t="s">
        <v>69</v>
      </c>
      <c r="C3" s="72"/>
      <c r="D3" s="72"/>
    </row>
    <row r="4" spans="1:4" x14ac:dyDescent="0.25">
      <c r="A4" s="26" t="s">
        <v>180</v>
      </c>
      <c r="B4" s="27" t="s">
        <v>179</v>
      </c>
      <c r="C4" s="20"/>
      <c r="D4" s="34"/>
    </row>
    <row r="5" spans="1:4" x14ac:dyDescent="0.25">
      <c r="A5" s="26" t="s">
        <v>181</v>
      </c>
      <c r="B5" s="28" t="s">
        <v>182</v>
      </c>
      <c r="C5" s="20"/>
      <c r="D5" s="34"/>
    </row>
    <row r="6" spans="1:4" x14ac:dyDescent="0.25">
      <c r="A6" s="26" t="s">
        <v>183</v>
      </c>
      <c r="B6" s="28" t="s">
        <v>105</v>
      </c>
      <c r="C6" s="20"/>
      <c r="D6" s="34"/>
    </row>
    <row r="7" spans="1:4" x14ac:dyDescent="0.25">
      <c r="B7" s="21" t="s">
        <v>75</v>
      </c>
      <c r="C7" s="22">
        <f>SUM(C4:C6)</f>
        <v>0</v>
      </c>
      <c r="D7" s="35">
        <f>SUM(D4:D6)</f>
        <v>0</v>
      </c>
    </row>
    <row r="8" spans="1:4" x14ac:dyDescent="0.25">
      <c r="B8" s="23"/>
    </row>
    <row r="10" spans="1:4" x14ac:dyDescent="0.25">
      <c r="B10" s="62" t="s">
        <v>0</v>
      </c>
      <c r="C10" s="62"/>
    </row>
  </sheetData>
  <mergeCells count="4">
    <mergeCell ref="A1:D1"/>
    <mergeCell ref="C2:C3"/>
    <mergeCell ref="D2:D3"/>
    <mergeCell ref="B10:C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4" sqref="C4:D7"/>
    </sheetView>
  </sheetViews>
  <sheetFormatPr baseColWidth="10" defaultRowHeight="15" x14ac:dyDescent="0.25"/>
  <cols>
    <col min="1" max="1" width="5.42578125" style="1" customWidth="1"/>
    <col min="2" max="2" width="33.140625" customWidth="1"/>
    <col min="3" max="3" width="22" customWidth="1"/>
  </cols>
  <sheetData>
    <row r="1" spans="1:4" ht="18.75" x14ac:dyDescent="0.25">
      <c r="A1" s="70" t="s">
        <v>184</v>
      </c>
      <c r="B1" s="70"/>
      <c r="C1" s="70"/>
      <c r="D1" s="70"/>
    </row>
    <row r="2" spans="1:4" ht="26.25" customHeight="1" x14ac:dyDescent="0.25">
      <c r="C2" s="71" t="s">
        <v>1</v>
      </c>
      <c r="D2" s="71" t="s">
        <v>67</v>
      </c>
    </row>
    <row r="3" spans="1:4" ht="26.25" customHeight="1" x14ac:dyDescent="0.25">
      <c r="A3" s="19" t="s">
        <v>68</v>
      </c>
      <c r="B3" s="19" t="s">
        <v>69</v>
      </c>
      <c r="C3" s="72"/>
      <c r="D3" s="72"/>
    </row>
    <row r="4" spans="1:4" x14ac:dyDescent="0.25">
      <c r="A4" s="26" t="s">
        <v>85</v>
      </c>
      <c r="B4" s="27" t="s">
        <v>185</v>
      </c>
      <c r="C4" s="20"/>
      <c r="D4" s="34"/>
    </row>
    <row r="5" spans="1:4" x14ac:dyDescent="0.25">
      <c r="A5" s="26" t="s">
        <v>86</v>
      </c>
      <c r="B5" s="27" t="s">
        <v>186</v>
      </c>
      <c r="C5" s="20"/>
      <c r="D5" s="34"/>
    </row>
    <row r="6" spans="1:4" x14ac:dyDescent="0.25">
      <c r="A6" s="26" t="s">
        <v>87</v>
      </c>
      <c r="B6" s="27" t="s">
        <v>187</v>
      </c>
      <c r="C6" s="20"/>
      <c r="D6" s="34"/>
    </row>
    <row r="7" spans="1:4" x14ac:dyDescent="0.25">
      <c r="A7" s="58" t="s">
        <v>88</v>
      </c>
      <c r="B7" s="59" t="s">
        <v>220</v>
      </c>
      <c r="C7" s="20"/>
      <c r="D7" s="34"/>
    </row>
    <row r="8" spans="1:4" x14ac:dyDescent="0.25">
      <c r="B8" s="21" t="s">
        <v>75</v>
      </c>
      <c r="C8" s="22">
        <f>SUM(C4:C7)</f>
        <v>0</v>
      </c>
      <c r="D8" s="35">
        <f>SUM(D4:D6)</f>
        <v>0</v>
      </c>
    </row>
    <row r="9" spans="1:4" x14ac:dyDescent="0.25">
      <c r="B9" s="23"/>
    </row>
    <row r="10" spans="1:4" x14ac:dyDescent="0.25">
      <c r="B10" s="62" t="s">
        <v>0</v>
      </c>
      <c r="C10" s="62"/>
    </row>
  </sheetData>
  <mergeCells count="4">
    <mergeCell ref="A1:D1"/>
    <mergeCell ref="C2:C3"/>
    <mergeCell ref="D2:D3"/>
    <mergeCell ref="B10:C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Vol Horaire par batiment</vt:lpstr>
      <vt:lpstr>Vol Horaire G Dispo comm</vt:lpstr>
      <vt:lpstr>Vol Horaire 01 CVC</vt:lpstr>
      <vt:lpstr>Vol Horaire 02 Electricité</vt:lpstr>
      <vt:lpstr>Vol Horaire 03 SSI</vt:lpstr>
      <vt:lpstr>Vol Horaire 04  SO Metal.</vt:lpstr>
      <vt:lpstr>Vol Horaire 05 Portes portails</vt:lpstr>
      <vt:lpstr>Vol Horaire 06 Levage fixe</vt:lpstr>
      <vt:lpstr>Vol Horaire 07 GO VRD</vt:lpstr>
      <vt:lpstr>Vol Horaire 08 Couvertures</vt:lpstr>
      <vt:lpstr>Vol Horaire 09 GE</vt:lpstr>
      <vt:lpstr>Vol Horaire 10 AEP EU EP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SUDAN Raphaël CNE</dc:creator>
  <cp:lastModifiedBy>LE BOULANGER Maryse ADJ ADM PAL 1CL AE</cp:lastModifiedBy>
  <dcterms:created xsi:type="dcterms:W3CDTF">2023-10-05T14:08:14Z</dcterms:created>
  <dcterms:modified xsi:type="dcterms:W3CDTF">2024-11-21T14:10:19Z</dcterms:modified>
</cp:coreProperties>
</file>