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jacquotnicolas-my.sharepoint.com/personal/n_jacquot_eclos-architectes_com/Documents/ECLOS/PROJETS/ARCHITECTURE/MAD-MAISON ARRET/2-CONCEPTION/INTERVENANTS/GEBOA/"/>
    </mc:Choice>
  </mc:AlternateContent>
  <xr:revisionPtr revIDLastSave="0" documentId="14_{76E67E48-C3B6-4D63-8914-1B4F254FF4B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PGF LOT01 - 101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2" l="1"/>
  <c r="G53" i="2" s="1"/>
  <c r="G52" i="2" s="1"/>
</calcChain>
</file>

<file path=xl/sharedStrings.xml><?xml version="1.0" encoding="utf-8"?>
<sst xmlns="http://schemas.openxmlformats.org/spreadsheetml/2006/main" count="112" uniqueCount="86">
  <si>
    <t>N° de prix</t>
  </si>
  <si>
    <t>Désignation</t>
  </si>
  <si>
    <t>Unité</t>
  </si>
  <si>
    <t>Quantités</t>
  </si>
  <si>
    <t>P.U.</t>
  </si>
  <si>
    <t>Montant H.T.</t>
  </si>
  <si>
    <t>m3</t>
  </si>
  <si>
    <t>ml</t>
  </si>
  <si>
    <t>TOTAL H.T.</t>
  </si>
  <si>
    <t>T.V.A. 20%</t>
  </si>
  <si>
    <t>TOTAL T.T.C</t>
  </si>
  <si>
    <t>TF+TC</t>
  </si>
  <si>
    <t>GENERALITES</t>
  </si>
  <si>
    <t>GO.01</t>
  </si>
  <si>
    <t>Installations de chantier et divers</t>
  </si>
  <si>
    <t>TERRASSEMENT/VRD</t>
  </si>
  <si>
    <t>TE.01</t>
  </si>
  <si>
    <t>TE.02.2</t>
  </si>
  <si>
    <t>Fouilles en tranchées pour réseaux</t>
  </si>
  <si>
    <t>GO.02</t>
  </si>
  <si>
    <t>DEMOLITION/GROS ŒUVRE - TRAVAUX DANS EXISTANT</t>
  </si>
  <si>
    <t>GO.02.1</t>
  </si>
  <si>
    <t>Démolition escalier existant</t>
  </si>
  <si>
    <t>Forfait</t>
  </si>
  <si>
    <t>GO.02.2</t>
  </si>
  <si>
    <t>Arasement mur cave</t>
  </si>
  <si>
    <t>GO.02.3</t>
  </si>
  <si>
    <t>GO.02.4</t>
  </si>
  <si>
    <t>Modifications et créations d'ouvertures</t>
  </si>
  <si>
    <t>U</t>
  </si>
  <si>
    <t>GO.02.5</t>
  </si>
  <si>
    <t>Traversées de parois pour passage de réseaux</t>
  </si>
  <si>
    <t>GO.03</t>
  </si>
  <si>
    <t>CONSTRUCTION GROS ŒUVRE</t>
  </si>
  <si>
    <t>GO.03.1</t>
  </si>
  <si>
    <t>Terrassement pour massifs et longrines BA</t>
  </si>
  <si>
    <t>GO.03.2</t>
  </si>
  <si>
    <t>Remblaiement sous dallages</t>
  </si>
  <si>
    <t>GO.03.3</t>
  </si>
  <si>
    <t>GO.03.4</t>
  </si>
  <si>
    <t>GO.03.5</t>
  </si>
  <si>
    <t>Béton de propreté et gros béton</t>
  </si>
  <si>
    <t>Massifs de fondation</t>
  </si>
  <si>
    <t>Longrines</t>
  </si>
  <si>
    <t>GO.03.6</t>
  </si>
  <si>
    <t>TE.02</t>
  </si>
  <si>
    <t>RESEAUX</t>
  </si>
  <si>
    <t>TE.01.1</t>
  </si>
  <si>
    <t>démolition enrobé</t>
  </si>
  <si>
    <t>TE.01.2</t>
  </si>
  <si>
    <t>fond de forme</t>
  </si>
  <si>
    <t>TE.01.3</t>
  </si>
  <si>
    <t>bicouche</t>
  </si>
  <si>
    <t>TE.01.4</t>
  </si>
  <si>
    <t>bande stérile</t>
  </si>
  <si>
    <t>TE.01.5</t>
  </si>
  <si>
    <t>OPTION: nettoyage escalier cave</t>
  </si>
  <si>
    <t>TE.02.1</t>
  </si>
  <si>
    <t>Protection réseaux enterrés</t>
  </si>
  <si>
    <t>TE.02.3</t>
  </si>
  <si>
    <t>Canalisations EP</t>
  </si>
  <si>
    <t>TE.02.4</t>
  </si>
  <si>
    <t>Regards EP</t>
  </si>
  <si>
    <t>TE.02.5</t>
  </si>
  <si>
    <t>TE.02.6</t>
  </si>
  <si>
    <t>TE.02.7</t>
  </si>
  <si>
    <t>Canalisations EU</t>
  </si>
  <si>
    <t>Réseaux CFO CFA AEP pose des fourreaux</t>
  </si>
  <si>
    <t>Drainage périphérique</t>
  </si>
  <si>
    <t>Dépose dans bureaux existants</t>
  </si>
  <si>
    <t>- intérieur</t>
  </si>
  <si>
    <t>- caniveau</t>
  </si>
  <si>
    <t xml:space="preserve">Forfait </t>
  </si>
  <si>
    <t>- courette anglaise</t>
  </si>
  <si>
    <t>- extérieur et emmarchement</t>
  </si>
  <si>
    <t>Dallage béton armé</t>
  </si>
  <si>
    <t>GO.04.1</t>
  </si>
  <si>
    <t>Elaboration du DOE</t>
  </si>
  <si>
    <t>GO.03.7</t>
  </si>
  <si>
    <t>Ft</t>
  </si>
  <si>
    <t>- Etude G3 et frais généraux spécifiques</t>
  </si>
  <si>
    <t>- Implantation, mise en station et recepage</t>
  </si>
  <si>
    <t>- Réalisation des micropieux</t>
  </si>
  <si>
    <t>Fondation profonde type micropieux</t>
  </si>
  <si>
    <t>CREATION DE BUREAUX - MAISON D'ARRET DE DIJON - Rue d'Auxonne - DIJON (21)
LOT GROS ŒUVRE
DPGF</t>
  </si>
  <si>
    <t>Q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</si>
</sst>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sz val="11"/>
      <color rgb="FFFF000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6" fillId="0" borderId="8" xfId="1" applyFont="1" applyFill="1" applyBorder="1" applyAlignment="1">
      <alignment horizontal="center" vertical="center"/>
    </xf>
    <xf numFmtId="44" fontId="2" fillId="0" borderId="8" xfId="1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left" vertical="center" wrapText="1"/>
    </xf>
    <xf numFmtId="44" fontId="6" fillId="0" borderId="5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1" fontId="2" fillId="0" borderId="8" xfId="0" applyNumberFormat="1" applyFont="1" applyBorder="1" applyAlignment="1" applyProtection="1">
      <alignment horizontal="center" vertical="center" wrapText="1"/>
      <protection locked="0"/>
    </xf>
    <xf numFmtId="44" fontId="2" fillId="0" borderId="8" xfId="1" applyFont="1" applyFill="1" applyBorder="1" applyAlignment="1" applyProtection="1">
      <alignment horizontal="center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2" fontId="2" fillId="0" borderId="8" xfId="0" applyNumberFormat="1" applyFont="1" applyBorder="1" applyAlignment="1" applyProtection="1">
      <alignment horizontal="center" vertical="center" wrapText="1"/>
      <protection locked="0"/>
    </xf>
    <xf numFmtId="2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44" fontId="2" fillId="3" borderId="8" xfId="1" applyFont="1" applyFill="1" applyBorder="1" applyAlignment="1" applyProtection="1">
      <alignment horizontal="center" vertical="center" wrapText="1"/>
      <protection locked="0"/>
    </xf>
    <xf numFmtId="2" fontId="4" fillId="0" borderId="8" xfId="0" applyNumberFormat="1" applyFont="1" applyBorder="1" applyAlignment="1" applyProtection="1">
      <alignment horizontal="center" vertical="center" wrapText="1"/>
      <protection locked="0"/>
    </xf>
    <xf numFmtId="44" fontId="8" fillId="0" borderId="8" xfId="1" applyFont="1" applyFill="1" applyBorder="1" applyAlignment="1" applyProtection="1">
      <alignment horizontal="center" vertical="center" wrapText="1"/>
      <protection locked="0"/>
    </xf>
    <xf numFmtId="2" fontId="9" fillId="0" borderId="8" xfId="0" applyNumberFormat="1" applyFont="1" applyBorder="1" applyAlignment="1" applyProtection="1">
      <alignment horizontal="center" vertical="center" wrapText="1"/>
      <protection locked="0"/>
    </xf>
    <xf numFmtId="44" fontId="4" fillId="0" borderId="8" xfId="1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1976-35D2-46A6-AE8E-0C4BEF396609}">
  <dimension ref="A1:H97"/>
  <sheetViews>
    <sheetView tabSelected="1" zoomScale="70" zoomScaleNormal="70" workbookViewId="0">
      <pane ySplit="5" topLeftCell="A6" activePane="bottomLeft" state="frozen"/>
      <selection pane="bottomLeft" activeCell="G41" sqref="G41"/>
    </sheetView>
  </sheetViews>
  <sheetFormatPr baseColWidth="10" defaultColWidth="11.453125" defaultRowHeight="14" x14ac:dyDescent="0.35"/>
  <cols>
    <col min="1" max="1" width="11.453125" style="1"/>
    <col min="2" max="2" width="61.90625" style="1" bestFit="1" customWidth="1"/>
    <col min="3" max="5" width="11.453125" style="1"/>
    <col min="6" max="6" width="16.54296875" style="1" bestFit="1" customWidth="1"/>
    <col min="7" max="7" width="16.90625" style="1" bestFit="1" customWidth="1"/>
    <col min="8" max="16384" width="11.453125" style="1"/>
  </cols>
  <sheetData>
    <row r="1" spans="1:7" x14ac:dyDescent="0.35">
      <c r="A1" s="31" t="s">
        <v>84</v>
      </c>
      <c r="B1" s="32"/>
      <c r="C1" s="32"/>
      <c r="D1" s="32"/>
      <c r="E1" s="32"/>
      <c r="F1" s="32"/>
      <c r="G1" s="33"/>
    </row>
    <row r="2" spans="1:7" ht="35.25" customHeight="1" x14ac:dyDescent="0.35">
      <c r="A2" s="34"/>
      <c r="B2" s="35"/>
      <c r="C2" s="35"/>
      <c r="D2" s="35"/>
      <c r="E2" s="35"/>
      <c r="F2" s="35"/>
      <c r="G2" s="36"/>
    </row>
    <row r="4" spans="1:7" x14ac:dyDescent="0.35">
      <c r="A4" s="37" t="s">
        <v>0</v>
      </c>
      <c r="B4" s="37" t="s">
        <v>1</v>
      </c>
      <c r="C4" s="37" t="s">
        <v>2</v>
      </c>
      <c r="D4" s="39" t="s">
        <v>3</v>
      </c>
      <c r="E4" s="40" t="s">
        <v>85</v>
      </c>
      <c r="F4" s="41" t="s">
        <v>4</v>
      </c>
      <c r="G4" s="41" t="s">
        <v>5</v>
      </c>
    </row>
    <row r="5" spans="1:7" x14ac:dyDescent="0.35">
      <c r="A5" s="38"/>
      <c r="B5" s="38"/>
      <c r="C5" s="38"/>
      <c r="D5" s="39"/>
      <c r="E5" s="42"/>
      <c r="F5" s="41"/>
      <c r="G5" s="41"/>
    </row>
    <row r="6" spans="1:7" x14ac:dyDescent="0.35">
      <c r="A6" s="3"/>
      <c r="B6" s="3"/>
      <c r="C6" s="2"/>
      <c r="D6" s="4"/>
      <c r="E6" s="43"/>
      <c r="F6" s="44"/>
      <c r="G6" s="44"/>
    </row>
    <row r="7" spans="1:7" ht="14.5" x14ac:dyDescent="0.35">
      <c r="A7" s="5"/>
      <c r="B7" s="5" t="s">
        <v>12</v>
      </c>
      <c r="C7" s="5"/>
      <c r="D7" s="5"/>
      <c r="E7" s="45"/>
      <c r="F7" s="45"/>
      <c r="G7" s="45"/>
    </row>
    <row r="8" spans="1:7" x14ac:dyDescent="0.35">
      <c r="A8" s="3" t="s">
        <v>13</v>
      </c>
      <c r="B8" s="3" t="s">
        <v>14</v>
      </c>
      <c r="C8" s="2" t="s">
        <v>23</v>
      </c>
      <c r="D8" s="6">
        <v>1</v>
      </c>
      <c r="E8" s="46"/>
      <c r="F8" s="44"/>
      <c r="G8" s="44"/>
    </row>
    <row r="9" spans="1:7" ht="14.5" x14ac:dyDescent="0.35">
      <c r="A9" s="7" t="s">
        <v>16</v>
      </c>
      <c r="B9" s="5" t="s">
        <v>15</v>
      </c>
      <c r="C9" s="8"/>
      <c r="D9" s="9"/>
      <c r="E9" s="47"/>
      <c r="F9" s="48"/>
      <c r="G9" s="48"/>
    </row>
    <row r="10" spans="1:7" x14ac:dyDescent="0.35">
      <c r="A10" s="10" t="s">
        <v>47</v>
      </c>
      <c r="B10" s="10" t="s">
        <v>48</v>
      </c>
      <c r="C10" s="11" t="s">
        <v>6</v>
      </c>
      <c r="D10" s="12">
        <v>17</v>
      </c>
      <c r="E10" s="49"/>
      <c r="F10" s="50"/>
      <c r="G10" s="50"/>
    </row>
    <row r="11" spans="1:7" x14ac:dyDescent="0.35">
      <c r="A11" s="10" t="s">
        <v>49</v>
      </c>
      <c r="B11" s="10" t="s">
        <v>50</v>
      </c>
      <c r="C11" s="11" t="s">
        <v>6</v>
      </c>
      <c r="D11" s="12">
        <v>15</v>
      </c>
      <c r="E11" s="49"/>
      <c r="F11" s="50"/>
      <c r="G11" s="50"/>
    </row>
    <row r="12" spans="1:7" x14ac:dyDescent="0.35">
      <c r="A12" s="10" t="s">
        <v>51</v>
      </c>
      <c r="B12" s="10" t="s">
        <v>52</v>
      </c>
      <c r="C12" s="11" t="s">
        <v>6</v>
      </c>
      <c r="D12" s="12">
        <v>10</v>
      </c>
      <c r="E12" s="49"/>
      <c r="F12" s="50"/>
      <c r="G12" s="50"/>
    </row>
    <row r="13" spans="1:7" x14ac:dyDescent="0.35">
      <c r="A13" s="10" t="s">
        <v>53</v>
      </c>
      <c r="B13" s="10" t="s">
        <v>54</v>
      </c>
      <c r="C13" s="11" t="s">
        <v>7</v>
      </c>
      <c r="D13" s="12">
        <v>37</v>
      </c>
      <c r="E13" s="49"/>
      <c r="F13" s="50"/>
      <c r="G13" s="50"/>
    </row>
    <row r="14" spans="1:7" ht="14.5" x14ac:dyDescent="0.35">
      <c r="A14" s="25" t="s">
        <v>55</v>
      </c>
      <c r="B14" s="25" t="s">
        <v>56</v>
      </c>
      <c r="C14" s="26" t="s">
        <v>23</v>
      </c>
      <c r="D14" s="27">
        <v>1</v>
      </c>
      <c r="E14" s="51"/>
      <c r="F14" s="50"/>
      <c r="G14" s="50"/>
    </row>
    <row r="15" spans="1:7" x14ac:dyDescent="0.35">
      <c r="A15" s="3"/>
      <c r="B15" s="3"/>
      <c r="C15" s="2"/>
      <c r="D15" s="6"/>
      <c r="E15" s="46"/>
      <c r="F15" s="44"/>
      <c r="G15" s="44"/>
    </row>
    <row r="16" spans="1:7" ht="14.5" x14ac:dyDescent="0.35">
      <c r="A16" s="7" t="s">
        <v>45</v>
      </c>
      <c r="B16" s="5" t="s">
        <v>46</v>
      </c>
      <c r="C16" s="8"/>
      <c r="D16" s="9"/>
      <c r="E16" s="47"/>
      <c r="F16" s="48"/>
      <c r="G16" s="48"/>
    </row>
    <row r="17" spans="1:7" x14ac:dyDescent="0.35">
      <c r="A17" s="3" t="s">
        <v>57</v>
      </c>
      <c r="B17" s="3" t="s">
        <v>58</v>
      </c>
      <c r="C17" s="2" t="s">
        <v>23</v>
      </c>
      <c r="D17" s="6">
        <v>1</v>
      </c>
      <c r="E17" s="46"/>
      <c r="F17" s="44"/>
      <c r="G17" s="44"/>
    </row>
    <row r="18" spans="1:7" x14ac:dyDescent="0.35">
      <c r="A18" s="3" t="s">
        <v>17</v>
      </c>
      <c r="B18" s="3" t="s">
        <v>18</v>
      </c>
      <c r="C18" s="2" t="s">
        <v>7</v>
      </c>
      <c r="D18" s="12">
        <v>60</v>
      </c>
      <c r="E18" s="49"/>
      <c r="F18" s="44"/>
      <c r="G18" s="44"/>
    </row>
    <row r="19" spans="1:7" x14ac:dyDescent="0.35">
      <c r="A19" s="3" t="s">
        <v>59</v>
      </c>
      <c r="B19" s="3" t="s">
        <v>60</v>
      </c>
      <c r="C19" s="2" t="s">
        <v>7</v>
      </c>
      <c r="D19" s="6">
        <v>14</v>
      </c>
      <c r="E19" s="46"/>
      <c r="F19" s="44"/>
      <c r="G19" s="44"/>
    </row>
    <row r="20" spans="1:7" x14ac:dyDescent="0.35">
      <c r="A20" s="3" t="s">
        <v>61</v>
      </c>
      <c r="B20" s="3" t="s">
        <v>62</v>
      </c>
      <c r="C20" s="2" t="s">
        <v>23</v>
      </c>
      <c r="D20" s="6">
        <v>1</v>
      </c>
      <c r="E20" s="46"/>
      <c r="F20" s="44"/>
      <c r="G20" s="44"/>
    </row>
    <row r="21" spans="1:7" x14ac:dyDescent="0.35">
      <c r="A21" s="3" t="s">
        <v>63</v>
      </c>
      <c r="B21" s="3" t="s">
        <v>66</v>
      </c>
      <c r="C21" s="2" t="s">
        <v>7</v>
      </c>
      <c r="D21" s="6">
        <v>3</v>
      </c>
      <c r="E21" s="46"/>
      <c r="F21" s="44"/>
      <c r="G21" s="44"/>
    </row>
    <row r="22" spans="1:7" x14ac:dyDescent="0.35">
      <c r="A22" s="3" t="s">
        <v>64</v>
      </c>
      <c r="B22" s="3" t="s">
        <v>67</v>
      </c>
      <c r="C22" s="2" t="s">
        <v>7</v>
      </c>
      <c r="D22" s="6">
        <v>3</v>
      </c>
      <c r="E22" s="46"/>
      <c r="F22" s="44"/>
      <c r="G22" s="44"/>
    </row>
    <row r="23" spans="1:7" x14ac:dyDescent="0.35">
      <c r="A23" s="3" t="s">
        <v>65</v>
      </c>
      <c r="B23" s="3" t="s">
        <v>68</v>
      </c>
      <c r="C23" s="2" t="s">
        <v>7</v>
      </c>
      <c r="D23" s="6">
        <v>32</v>
      </c>
      <c r="E23" s="46"/>
      <c r="F23" s="44"/>
      <c r="G23" s="44"/>
    </row>
    <row r="24" spans="1:7" x14ac:dyDescent="0.35">
      <c r="A24" s="3"/>
      <c r="B24" s="3"/>
      <c r="C24" s="2"/>
      <c r="D24" s="6"/>
      <c r="E24" s="46"/>
      <c r="F24" s="44"/>
      <c r="G24" s="44"/>
    </row>
    <row r="25" spans="1:7" ht="14.5" x14ac:dyDescent="0.35">
      <c r="A25" s="7" t="s">
        <v>19</v>
      </c>
      <c r="B25" s="5" t="s">
        <v>20</v>
      </c>
      <c r="C25" s="5"/>
      <c r="D25" s="5"/>
      <c r="E25" s="45"/>
      <c r="F25" s="45"/>
      <c r="G25" s="45"/>
    </row>
    <row r="26" spans="1:7" x14ac:dyDescent="0.35">
      <c r="A26" s="3" t="s">
        <v>21</v>
      </c>
      <c r="B26" s="3" t="s">
        <v>22</v>
      </c>
      <c r="C26" s="2" t="s">
        <v>23</v>
      </c>
      <c r="D26" s="6">
        <v>1</v>
      </c>
      <c r="E26" s="46"/>
      <c r="F26" s="44"/>
      <c r="G26" s="44"/>
    </row>
    <row r="27" spans="1:7" x14ac:dyDescent="0.35">
      <c r="A27" s="3" t="s">
        <v>24</v>
      </c>
      <c r="B27" s="3" t="s">
        <v>25</v>
      </c>
      <c r="C27" s="2" t="s">
        <v>7</v>
      </c>
      <c r="D27" s="6">
        <v>6.5</v>
      </c>
      <c r="E27" s="46"/>
      <c r="F27" s="44"/>
      <c r="G27" s="44"/>
    </row>
    <row r="28" spans="1:7" x14ac:dyDescent="0.35">
      <c r="A28" s="3" t="s">
        <v>26</v>
      </c>
      <c r="B28" s="10" t="s">
        <v>69</v>
      </c>
      <c r="C28" s="11" t="s">
        <v>23</v>
      </c>
      <c r="D28" s="12">
        <v>1</v>
      </c>
      <c r="E28" s="49"/>
      <c r="F28" s="44"/>
      <c r="G28" s="44"/>
    </row>
    <row r="29" spans="1:7" x14ac:dyDescent="0.35">
      <c r="A29" s="3" t="s">
        <v>27</v>
      </c>
      <c r="B29" s="3" t="s">
        <v>28</v>
      </c>
      <c r="C29" s="2" t="s">
        <v>29</v>
      </c>
      <c r="D29" s="6">
        <v>3</v>
      </c>
      <c r="E29" s="46"/>
      <c r="F29" s="44"/>
      <c r="G29" s="44"/>
    </row>
    <row r="30" spans="1:7" x14ac:dyDescent="0.35">
      <c r="A30" s="3" t="s">
        <v>30</v>
      </c>
      <c r="B30" s="3" t="s">
        <v>31</v>
      </c>
      <c r="C30" s="2" t="s">
        <v>29</v>
      </c>
      <c r="D30" s="6">
        <v>5</v>
      </c>
      <c r="E30" s="46"/>
      <c r="F30" s="44"/>
      <c r="G30" s="44"/>
    </row>
    <row r="31" spans="1:7" x14ac:dyDescent="0.35">
      <c r="A31" s="3"/>
      <c r="B31" s="3"/>
      <c r="C31" s="2"/>
      <c r="D31" s="6"/>
      <c r="E31" s="46"/>
      <c r="F31" s="44"/>
      <c r="G31" s="44"/>
    </row>
    <row r="32" spans="1:7" ht="14.5" x14ac:dyDescent="0.35">
      <c r="A32" s="7" t="s">
        <v>32</v>
      </c>
      <c r="B32" s="5" t="s">
        <v>33</v>
      </c>
      <c r="C32" s="8"/>
      <c r="D32" s="9"/>
      <c r="E32" s="47"/>
      <c r="F32" s="48"/>
      <c r="G32" s="48"/>
    </row>
    <row r="33" spans="1:7" x14ac:dyDescent="0.35">
      <c r="A33" s="3" t="s">
        <v>34</v>
      </c>
      <c r="B33" s="10" t="s">
        <v>35</v>
      </c>
      <c r="C33" s="11" t="s">
        <v>6</v>
      </c>
      <c r="D33" s="12">
        <v>11</v>
      </c>
      <c r="E33" s="49"/>
      <c r="F33" s="44"/>
      <c r="G33" s="44"/>
    </row>
    <row r="34" spans="1:7" x14ac:dyDescent="0.35">
      <c r="A34" s="3" t="s">
        <v>36</v>
      </c>
      <c r="B34" s="10" t="s">
        <v>83</v>
      </c>
      <c r="C34" s="11"/>
      <c r="D34" s="12"/>
      <c r="E34" s="49"/>
      <c r="F34" s="44"/>
      <c r="G34" s="44"/>
    </row>
    <row r="35" spans="1:7" x14ac:dyDescent="0.35">
      <c r="A35" s="3"/>
      <c r="B35" s="28" t="s">
        <v>80</v>
      </c>
      <c r="C35" s="11" t="s">
        <v>79</v>
      </c>
      <c r="D35" s="12">
        <v>1</v>
      </c>
      <c r="E35" s="49"/>
      <c r="F35" s="44"/>
      <c r="G35" s="44"/>
    </row>
    <row r="36" spans="1:7" x14ac:dyDescent="0.35">
      <c r="A36" s="3"/>
      <c r="B36" s="28" t="s">
        <v>81</v>
      </c>
      <c r="C36" s="11" t="s">
        <v>29</v>
      </c>
      <c r="D36" s="12">
        <v>14</v>
      </c>
      <c r="E36" s="49"/>
      <c r="F36" s="44"/>
      <c r="G36" s="44"/>
    </row>
    <row r="37" spans="1:7" x14ac:dyDescent="0.35">
      <c r="A37" s="3"/>
      <c r="B37" s="28" t="s">
        <v>82</v>
      </c>
      <c r="C37" s="11" t="s">
        <v>7</v>
      </c>
      <c r="D37" s="12">
        <v>110</v>
      </c>
      <c r="E37" s="49"/>
      <c r="F37" s="44"/>
      <c r="G37" s="44"/>
    </row>
    <row r="38" spans="1:7" x14ac:dyDescent="0.35">
      <c r="A38" s="3" t="s">
        <v>38</v>
      </c>
      <c r="B38" s="10" t="s">
        <v>37</v>
      </c>
      <c r="C38" s="11" t="s">
        <v>6</v>
      </c>
      <c r="D38" s="12">
        <v>30</v>
      </c>
      <c r="E38" s="49"/>
      <c r="F38" s="44"/>
      <c r="G38" s="44"/>
    </row>
    <row r="39" spans="1:7" x14ac:dyDescent="0.35">
      <c r="A39" s="3" t="s">
        <v>39</v>
      </c>
      <c r="B39" s="10" t="s">
        <v>41</v>
      </c>
      <c r="C39" s="11" t="s">
        <v>6</v>
      </c>
      <c r="D39" s="12">
        <v>1</v>
      </c>
      <c r="E39" s="49"/>
      <c r="F39" s="44"/>
      <c r="G39" s="44"/>
    </row>
    <row r="40" spans="1:7" x14ac:dyDescent="0.35">
      <c r="A40" s="3" t="s">
        <v>40</v>
      </c>
      <c r="B40" s="10" t="s">
        <v>42</v>
      </c>
      <c r="C40" s="11" t="s">
        <v>6</v>
      </c>
      <c r="D40" s="12">
        <v>2.5</v>
      </c>
      <c r="E40" s="49"/>
      <c r="F40" s="44"/>
      <c r="G40" s="44"/>
    </row>
    <row r="41" spans="1:7" x14ac:dyDescent="0.35">
      <c r="A41" s="3" t="s">
        <v>44</v>
      </c>
      <c r="B41" s="10" t="s">
        <v>43</v>
      </c>
      <c r="C41" s="11" t="s">
        <v>6</v>
      </c>
      <c r="D41" s="12">
        <v>6</v>
      </c>
      <c r="E41" s="49"/>
      <c r="F41" s="44"/>
      <c r="G41" s="44"/>
    </row>
    <row r="42" spans="1:7" x14ac:dyDescent="0.35">
      <c r="A42" s="3" t="s">
        <v>78</v>
      </c>
      <c r="B42" s="10" t="s">
        <v>75</v>
      </c>
      <c r="C42" s="11"/>
      <c r="D42" s="12"/>
      <c r="E42" s="49"/>
      <c r="F42" s="44"/>
      <c r="G42" s="44"/>
    </row>
    <row r="43" spans="1:7" x14ac:dyDescent="0.35">
      <c r="A43" s="3"/>
      <c r="B43" s="28" t="s">
        <v>70</v>
      </c>
      <c r="C43" s="11" t="s">
        <v>6</v>
      </c>
      <c r="D43" s="12">
        <v>18.5</v>
      </c>
      <c r="E43" s="49"/>
      <c r="F43" s="52"/>
      <c r="G43" s="52"/>
    </row>
    <row r="44" spans="1:7" x14ac:dyDescent="0.35">
      <c r="A44" s="3"/>
      <c r="B44" s="28" t="s">
        <v>74</v>
      </c>
      <c r="C44" s="11" t="s">
        <v>6</v>
      </c>
      <c r="D44" s="12">
        <v>2.5</v>
      </c>
      <c r="E44" s="49"/>
      <c r="F44" s="52"/>
      <c r="G44" s="52"/>
    </row>
    <row r="45" spans="1:7" x14ac:dyDescent="0.35">
      <c r="A45" s="3"/>
      <c r="B45" s="28" t="s">
        <v>73</v>
      </c>
      <c r="C45" s="11" t="s">
        <v>72</v>
      </c>
      <c r="D45" s="12">
        <v>1</v>
      </c>
      <c r="E45" s="49"/>
      <c r="F45" s="52"/>
      <c r="G45" s="52"/>
    </row>
    <row r="46" spans="1:7" x14ac:dyDescent="0.35">
      <c r="A46" s="3"/>
      <c r="B46" s="28" t="s">
        <v>71</v>
      </c>
      <c r="C46" s="11" t="s">
        <v>72</v>
      </c>
      <c r="D46" s="12">
        <v>1</v>
      </c>
      <c r="E46" s="49"/>
      <c r="F46" s="52"/>
      <c r="G46" s="52"/>
    </row>
    <row r="47" spans="1:7" x14ac:dyDescent="0.35">
      <c r="A47" s="3"/>
      <c r="B47" s="28"/>
      <c r="C47" s="11"/>
      <c r="D47" s="12"/>
      <c r="E47" s="49"/>
      <c r="F47" s="52"/>
      <c r="G47" s="52"/>
    </row>
    <row r="48" spans="1:7" x14ac:dyDescent="0.35">
      <c r="A48" s="3" t="s">
        <v>76</v>
      </c>
      <c r="B48" s="10" t="s">
        <v>77</v>
      </c>
      <c r="C48" s="11" t="s">
        <v>23</v>
      </c>
      <c r="D48" s="12">
        <v>1</v>
      </c>
      <c r="E48" s="49"/>
      <c r="F48" s="44"/>
      <c r="G48" s="44"/>
    </row>
    <row r="49" spans="1:7" x14ac:dyDescent="0.35">
      <c r="A49" s="13"/>
      <c r="B49" s="13"/>
      <c r="C49" s="14"/>
      <c r="D49" s="15"/>
      <c r="E49" s="15"/>
      <c r="F49" s="16"/>
      <c r="G49" s="16"/>
    </row>
    <row r="50" spans="1:7" x14ac:dyDescent="0.35">
      <c r="B50" s="19"/>
      <c r="D50" s="17"/>
      <c r="E50" s="17"/>
      <c r="F50" s="29"/>
      <c r="G50" s="29"/>
    </row>
    <row r="51" spans="1:7" x14ac:dyDescent="0.35">
      <c r="F51" s="20" t="s">
        <v>8</v>
      </c>
      <c r="G51" s="21">
        <f>SUM(G8:G48)</f>
        <v>0</v>
      </c>
    </row>
    <row r="52" spans="1:7" x14ac:dyDescent="0.35">
      <c r="F52" s="20" t="s">
        <v>9</v>
      </c>
      <c r="G52" s="22">
        <f>G53-G51</f>
        <v>0</v>
      </c>
    </row>
    <row r="53" spans="1:7" x14ac:dyDescent="0.35">
      <c r="F53" s="20" t="s">
        <v>10</v>
      </c>
      <c r="G53" s="21">
        <f>G51*1.2</f>
        <v>0</v>
      </c>
    </row>
    <row r="55" spans="1:7" x14ac:dyDescent="0.35">
      <c r="G55" s="23"/>
    </row>
    <row r="57" spans="1:7" x14ac:dyDescent="0.35">
      <c r="F57" s="30"/>
      <c r="G57" s="30"/>
    </row>
    <row r="58" spans="1:7" x14ac:dyDescent="0.35">
      <c r="G58" s="24"/>
    </row>
    <row r="59" spans="1:7" x14ac:dyDescent="0.35">
      <c r="G59" s="18"/>
    </row>
    <row r="60" spans="1:7" x14ac:dyDescent="0.35">
      <c r="G60" s="24"/>
    </row>
    <row r="62" spans="1:7" x14ac:dyDescent="0.35">
      <c r="G62" s="23"/>
    </row>
    <row r="96" spans="8:8" x14ac:dyDescent="0.35">
      <c r="H96" s="1" t="s">
        <v>11</v>
      </c>
    </row>
    <row r="97" spans="8:8" x14ac:dyDescent="0.35">
      <c r="H97" s="1" t="s">
        <v>11</v>
      </c>
    </row>
  </sheetData>
  <sheetProtection algorithmName="SHA-512" hashValue="fhMBZRl8RvbdoF8B0xZ89hfMwHt4JKyZuTTm2Fr1+OTTr+A4Dav789iMs3yyxC4jQpRJFw0p11P6Qht2/A7yYw==" saltValue="iAOCSiSToKdbGKCfahoFPA==" spinCount="100000" sheet="1" objects="1" scenarios="1"/>
  <mergeCells count="10">
    <mergeCell ref="F50:G50"/>
    <mergeCell ref="F57:G57"/>
    <mergeCell ref="A1:G2"/>
    <mergeCell ref="A4:A5"/>
    <mergeCell ref="B4:B5"/>
    <mergeCell ref="C4:C5"/>
    <mergeCell ref="D4:D5"/>
    <mergeCell ref="F4:F5"/>
    <mergeCell ref="G4:G5"/>
    <mergeCell ref="E4:E5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LOT01 - 101024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GEBOA NH</dc:creator>
  <cp:lastModifiedBy>Nicolas Jacquot</cp:lastModifiedBy>
  <cp:lastPrinted>2024-10-28T10:24:19Z</cp:lastPrinted>
  <dcterms:created xsi:type="dcterms:W3CDTF">2015-06-05T18:17:20Z</dcterms:created>
  <dcterms:modified xsi:type="dcterms:W3CDTF">2024-10-28T10:24:32Z</dcterms:modified>
</cp:coreProperties>
</file>