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2024-677 DCE publié\Lot1 encadrmnt\"/>
    </mc:Choice>
  </mc:AlternateContent>
  <xr:revisionPtr revIDLastSave="0" documentId="13_ncr:1_{2DA48AA6-CC65-42E0-B517-EA4B253B87FF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2024-677-1-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K12" i="1"/>
  <c r="K8" i="1"/>
  <c r="K6" i="1"/>
  <c r="I22" i="1"/>
  <c r="I31" i="1" s="1"/>
  <c r="K31" i="1" s="1"/>
  <c r="K21" i="1"/>
  <c r="K20" i="1"/>
  <c r="I9" i="1"/>
  <c r="I17" i="1" s="1"/>
  <c r="I26" i="1" l="1"/>
  <c r="K26" i="1" s="1"/>
  <c r="I30" i="1"/>
  <c r="I32" i="1" s="1"/>
  <c r="I25" i="1"/>
  <c r="K25" i="1" s="1"/>
  <c r="K22" i="1"/>
  <c r="K9" i="1"/>
  <c r="I27" i="1" l="1"/>
  <c r="K30" i="1"/>
  <c r="K32" i="1" s="1"/>
  <c r="K13" i="1"/>
  <c r="K27" i="1" s="1"/>
  <c r="K17" i="1"/>
</calcChain>
</file>

<file path=xl/sharedStrings.xml><?xml version="1.0" encoding="utf-8"?>
<sst xmlns="http://schemas.openxmlformats.org/spreadsheetml/2006/main" count="38" uniqueCount="33">
  <si>
    <t>Poste</t>
  </si>
  <si>
    <t>Désignation des prestations 
(Main-d'œuvre et fournitures comprises)</t>
  </si>
  <si>
    <t>forfait</t>
  </si>
  <si>
    <t xml:space="preserve">Date et signature du représentant du titulaire : </t>
  </si>
  <si>
    <t xml:space="preserve">Coût total en € TTC </t>
  </si>
  <si>
    <t>Coût total en € HT</t>
  </si>
  <si>
    <t>Sous-total FERMETURE :</t>
  </si>
  <si>
    <t>OUVERTURE DE L'EXPOSITION</t>
  </si>
  <si>
    <t>Confection montages d'œuvres, encadrements et encapsulages fournitures et main d'oeuvre comprises</t>
  </si>
  <si>
    <t>FERMETURE DE L'EXPOSITION</t>
  </si>
  <si>
    <t>Forfait main d'œuvre pour le démontage, le désencadrement et désencapsulage de toutes les œuvres objet du lot 1, impérativement sur le site de l'Etablissement</t>
  </si>
  <si>
    <t>Livraisons du matériel de chantier sur site et repli après prestation, manutentions et reprise de tous les cadres et encapsulages (enlèvement) pour recyclage ou destruction</t>
  </si>
  <si>
    <r>
      <t>Montage d'œuvres et réalisation d'</t>
    </r>
    <r>
      <rPr>
        <b/>
        <sz val="12"/>
        <rFont val="Calibri"/>
        <family val="2"/>
      </rPr>
      <t>encadrements dits "classiques" avec et sans passe-partout</t>
    </r>
    <r>
      <rPr>
        <sz val="12"/>
        <rFont val="Calibri"/>
        <family val="2"/>
      </rPr>
      <t>, de divers formats et couleurs, détail chiffré dans le devis (art. 4.1.2.1 du CCTP)</t>
    </r>
  </si>
  <si>
    <t>Quantités</t>
  </si>
  <si>
    <t>Montage de 2 œuvres dans caisse américaine avec verre anti-reflet, détail chiffré dans le devis (art. 4.1.2.2 du CCTP)</t>
  </si>
  <si>
    <t>4 -A</t>
  </si>
  <si>
    <t>4 - B</t>
  </si>
  <si>
    <t>Sous-total confection montages d'œuvres, encadrements et encapsulage :</t>
  </si>
  <si>
    <r>
      <t xml:space="preserve">MARCHÉ N° </t>
    </r>
    <r>
      <rPr>
        <b/>
        <sz val="12"/>
        <rFont val="Calibri"/>
        <family val="2"/>
      </rPr>
      <t>2024-677-1: FABRICATION D'ENCADREMENTS ET D'ENCAPSULAGES D'OEUVRES POUR L'</t>
    </r>
    <r>
      <rPr>
        <b/>
        <sz val="12"/>
        <color theme="1"/>
        <rFont val="Calibri"/>
        <family val="2"/>
      </rPr>
      <t xml:space="preserve">EXPOSITION TEMPORAIRE 
INTITULÉE "BANLIEUES CHÉRIES" DESTINÉE À ÊTRE PRÉSENTÉE AU SEIN DE L’ÉTABLISSEMENT PUBLIC DU PALAIS DE LA PORTE DORÉE
</t>
    </r>
    <r>
      <rPr>
        <b/>
        <u/>
        <sz val="12"/>
        <color theme="1"/>
        <rFont val="Calibri"/>
        <family val="2"/>
      </rPr>
      <t xml:space="preserve">ANNEXE </t>
    </r>
    <r>
      <rPr>
        <b/>
        <u/>
        <sz val="12"/>
        <rFont val="Calibri"/>
        <family val="2"/>
      </rPr>
      <t>2 À</t>
    </r>
    <r>
      <rPr>
        <b/>
        <u/>
        <sz val="12"/>
        <color theme="1"/>
        <rFont val="Calibri"/>
        <family val="2"/>
      </rPr>
      <t xml:space="preserve"> l'ACTE D'ENGAGEMENT : DÉCOMPOSITION DU PRIX GLOBAL ET FORFAITAIRE (DPGF)</t>
    </r>
    <r>
      <rPr>
        <b/>
        <sz val="12"/>
        <color theme="1"/>
        <rFont val="Calibri"/>
        <family val="2"/>
      </rPr>
      <t xml:space="preserve">
LOT N°1 : Fabrication d'encadrements non équipés dits "classiques"(avec montages d'oeuvres sous passe-partout), 
d'encadrements sans marge ni passe-partout et confection de montage d'oeuvres dans boîtes et sandwichs PMMA  </t>
    </r>
  </si>
  <si>
    <t>Taux de TVA en %</t>
  </si>
  <si>
    <r>
      <t xml:space="preserve">RÉCAPITULATIF DU MONTANT TOTAL DU MARCHÉ </t>
    </r>
    <r>
      <rPr>
        <b/>
        <sz val="12"/>
        <color rgb="FFFF0000"/>
        <rFont val="Calibri"/>
        <family val="2"/>
      </rPr>
      <t>EN SOLUTION DE BASE  (*)</t>
    </r>
  </si>
  <si>
    <r>
      <t xml:space="preserve">RÉCAPITULATIF DU MONTANT TOTAL DU MARCHÉ </t>
    </r>
    <r>
      <rPr>
        <b/>
        <sz val="12"/>
        <color rgb="FF0070C0"/>
        <rFont val="Calibri"/>
        <family val="2"/>
      </rPr>
      <t>EN SOLUTION DE REMPLACEMENT</t>
    </r>
    <r>
      <rPr>
        <b/>
        <sz val="12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 xml:space="preserve"> (*)</t>
    </r>
  </si>
  <si>
    <t>SOLUTION DE REMPLACEMENT : Choix de travailler dans le local du titulaire (chiffrer le poste 4 - B)</t>
  </si>
  <si>
    <t>SOLUTION DE BASE : Choix de réalisation des prestations sur le site de l'Établissement (chiffrer le poste 4- A)</t>
  </si>
  <si>
    <t xml:space="preserve">Sous-total OUVERTURE EN SOLUTION DE REMPLACEMENT (sous-total confection montages...  + poste 4-B) : </t>
  </si>
  <si>
    <r>
      <t>Sous-total OUVERTURE (</t>
    </r>
    <r>
      <rPr>
        <b/>
        <sz val="12"/>
        <color rgb="FF0070C0"/>
        <rFont val="Calibri"/>
        <family val="2"/>
      </rPr>
      <t>y compris forfait 4-B)</t>
    </r>
    <r>
      <rPr>
        <sz val="12"/>
        <color rgb="FF0070C0"/>
        <rFont val="Calibri"/>
        <family val="2"/>
      </rPr>
      <t xml:space="preserve"> :</t>
    </r>
  </si>
  <si>
    <r>
      <t>Sous-total OUVERTURE (</t>
    </r>
    <r>
      <rPr>
        <b/>
        <sz val="12"/>
        <color rgb="FFFF0000"/>
        <rFont val="Calibri"/>
        <family val="2"/>
      </rPr>
      <t>y compris forfait 4-A)</t>
    </r>
    <r>
      <rPr>
        <sz val="12"/>
        <color rgb="FFFF0000"/>
        <rFont val="Calibri"/>
        <family val="2"/>
      </rPr>
      <t xml:space="preserve"> :</t>
    </r>
  </si>
  <si>
    <t xml:space="preserve">Sous-total OUVERTURE EN SOLUTION DE BASE (sous-total confection montages... + poste 4-A) : </t>
  </si>
  <si>
    <r>
      <rPr>
        <b/>
        <i/>
        <sz val="12"/>
        <color rgb="FFFF0000"/>
        <rFont val="Calibri"/>
        <family val="2"/>
      </rPr>
      <t>(*)</t>
    </r>
    <r>
      <rPr>
        <b/>
        <i/>
        <sz val="12"/>
        <rFont val="Calibri"/>
        <family val="2"/>
      </rPr>
      <t xml:space="preserve"> : Montants à reporter à l'article 3 de l'acte d'engagement du lot.</t>
    </r>
  </si>
  <si>
    <r>
      <t xml:space="preserve">MONTANT FORFAITAIRE TOTAL </t>
    </r>
    <r>
      <rPr>
        <b/>
        <sz val="12"/>
        <color rgb="FF0070C0"/>
        <rFont val="Calibri"/>
        <family val="2"/>
      </rPr>
      <t xml:space="preserve">(SOLUTION DE REMPLACEMENT) </t>
    </r>
    <r>
      <rPr>
        <b/>
        <sz val="12"/>
        <rFont val="Calibri"/>
        <family val="2"/>
      </rPr>
      <t xml:space="preserve">DU LOT N°1 : </t>
    </r>
  </si>
  <si>
    <r>
      <t xml:space="preserve">MONTANT FORFAITAIRE TOTAL </t>
    </r>
    <r>
      <rPr>
        <b/>
        <sz val="12"/>
        <color rgb="FFFF0000"/>
        <rFont val="Calibri"/>
        <family val="2"/>
      </rPr>
      <t xml:space="preserve">(SOLUTION DE BASE) </t>
    </r>
    <r>
      <rPr>
        <b/>
        <sz val="12"/>
        <rFont val="Calibri"/>
        <family val="2"/>
      </rPr>
      <t xml:space="preserve">DU LOT N°1 : </t>
    </r>
  </si>
  <si>
    <r>
      <rPr>
        <b/>
        <sz val="12"/>
        <rFont val="Calibri"/>
        <family val="2"/>
      </rPr>
      <t>Si travail dans le local mis à disposition par l'Établissement</t>
    </r>
    <r>
      <rPr>
        <sz val="12"/>
        <rFont val="Calibri"/>
        <family val="2"/>
      </rPr>
      <t xml:space="preserve">, coût des livraisons du matériel de chantier sur site et repli après prestation </t>
    </r>
  </si>
  <si>
    <r>
      <rPr>
        <b/>
        <sz val="12"/>
        <rFont val="Calibri"/>
        <family val="2"/>
      </rPr>
      <t>Si travail dans le local du titulaire</t>
    </r>
    <r>
      <rPr>
        <sz val="12"/>
        <rFont val="Calibri"/>
        <family val="2"/>
      </rPr>
      <t>, prix forfaitaire des transports d'œuvres à l'aller (pour prise en charge des œuvres emballées au musée) et retour (livraison des œuvres encadrées)  nécessaires avant ouverture de l'exposition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</si>
</sst>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rgb="FFFF0000"/>
      <name val="Calibri"/>
      <family val="2"/>
    </font>
    <font>
      <b/>
      <u/>
      <sz val="12"/>
      <name val="Calibri"/>
      <family val="2"/>
    </font>
    <font>
      <b/>
      <u/>
      <sz val="12"/>
      <color theme="1"/>
      <name val="Calibri"/>
      <family val="2"/>
    </font>
    <font>
      <b/>
      <sz val="12"/>
      <color rgb="FF0070C0"/>
      <name val="Calibri"/>
      <family val="2"/>
    </font>
    <font>
      <sz val="12"/>
      <color rgb="FF0070C0"/>
      <name val="Calibri"/>
      <family val="2"/>
    </font>
    <font>
      <sz val="12"/>
      <color rgb="FF0070C0"/>
      <name val="Calibri"/>
      <family val="2"/>
      <scheme val="minor"/>
    </font>
    <font>
      <sz val="12"/>
      <color rgb="FFFF0000"/>
      <name val="Calibri"/>
      <family val="2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164" fontId="2" fillId="4" borderId="19" xfId="0" applyNumberFormat="1" applyFont="1" applyFill="1" applyBorder="1" applyAlignment="1">
      <alignment horizontal="center" vertical="center"/>
    </xf>
    <xf numFmtId="164" fontId="2" fillId="4" borderId="26" xfId="0" applyNumberFormat="1" applyFont="1" applyFill="1" applyBorder="1" applyAlignment="1">
      <alignment horizontal="center" vertical="center" wrapText="1"/>
    </xf>
    <xf numFmtId="164" fontId="2" fillId="4" borderId="27" xfId="0" applyNumberFormat="1" applyFont="1" applyFill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9" fontId="6" fillId="0" borderId="9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165" fontId="6" fillId="0" borderId="30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9" fontId="13" fillId="0" borderId="9" xfId="0" applyNumberFormat="1" applyFont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9" fontId="14" fillId="0" borderId="7" xfId="0" applyNumberFormat="1" applyFont="1" applyBorder="1" applyAlignment="1">
      <alignment horizontal="center" vertical="center"/>
    </xf>
    <xf numFmtId="165" fontId="14" fillId="0" borderId="30" xfId="0" applyNumberFormat="1" applyFont="1" applyBorder="1" applyAlignment="1">
      <alignment horizontal="center" vertical="center"/>
    </xf>
    <xf numFmtId="165" fontId="16" fillId="0" borderId="7" xfId="0" applyNumberFormat="1" applyFont="1" applyBorder="1" applyAlignment="1">
      <alignment horizontal="center" vertical="center"/>
    </xf>
    <xf numFmtId="9" fontId="16" fillId="0" borderId="7" xfId="0" applyNumberFormat="1" applyFont="1" applyBorder="1" applyAlignment="1">
      <alignment horizontal="center" vertical="center"/>
    </xf>
    <xf numFmtId="165" fontId="16" fillId="0" borderId="30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9" fontId="5" fillId="0" borderId="9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horizontal="center" vertical="center"/>
    </xf>
    <xf numFmtId="9" fontId="2" fillId="0" borderId="32" xfId="0" applyNumberFormat="1" applyFont="1" applyBorder="1" applyAlignment="1">
      <alignment horizontal="center" vertical="center"/>
    </xf>
    <xf numFmtId="165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0" fontId="4" fillId="0" borderId="15" xfId="0" applyFont="1" applyBorder="1"/>
    <xf numFmtId="9" fontId="4" fillId="0" borderId="0" xfId="0" applyNumberFormat="1" applyFont="1"/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4" fontId="6" fillId="0" borderId="38" xfId="0" applyNumberFormat="1" applyFont="1" applyBorder="1" applyAlignment="1">
      <alignment horizontal="center" vertical="center"/>
    </xf>
    <xf numFmtId="9" fontId="6" fillId="0" borderId="38" xfId="0" applyNumberFormat="1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1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11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16" fillId="0" borderId="29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3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right" vertical="center"/>
    </xf>
    <xf numFmtId="0" fontId="13" fillId="4" borderId="3" xfId="0" applyFont="1" applyFill="1" applyBorder="1" applyAlignment="1">
      <alignment horizontal="right" vertical="center"/>
    </xf>
    <xf numFmtId="0" fontId="13" fillId="4" borderId="4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E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tabSelected="1" topLeftCell="A12" zoomScale="90" zoomScaleNormal="90" workbookViewId="0">
      <selection activeCell="L17" sqref="L17"/>
    </sheetView>
  </sheetViews>
  <sheetFormatPr baseColWidth="10" defaultColWidth="11.453125" defaultRowHeight="15.5" x14ac:dyDescent="0.35"/>
  <cols>
    <col min="1" max="1" width="7" style="2" customWidth="1"/>
    <col min="2" max="7" width="15.81640625" style="2" customWidth="1"/>
    <col min="8" max="8" width="12.26953125" style="2" customWidth="1"/>
    <col min="9" max="9" width="18" style="2" customWidth="1"/>
    <col min="10" max="10" width="17.453125" style="2" customWidth="1"/>
    <col min="11" max="11" width="19.453125" style="2" customWidth="1"/>
    <col min="12" max="12" width="101.54296875" style="1" customWidth="1"/>
    <col min="13" max="16384" width="11.453125" style="2"/>
  </cols>
  <sheetData>
    <row r="1" spans="1:12" ht="113" customHeight="1" thickBot="1" x14ac:dyDescent="0.4">
      <c r="A1" s="77" t="s">
        <v>18</v>
      </c>
      <c r="B1" s="78"/>
      <c r="C1" s="78"/>
      <c r="D1" s="78"/>
      <c r="E1" s="78"/>
      <c r="F1" s="78"/>
      <c r="G1" s="78"/>
      <c r="H1" s="78"/>
      <c r="I1" s="78"/>
      <c r="J1" s="78"/>
      <c r="K1" s="79"/>
    </row>
    <row r="2" spans="1:12" ht="32" customHeight="1" thickBot="1" x14ac:dyDescent="0.4">
      <c r="A2" s="14" t="s">
        <v>0</v>
      </c>
      <c r="B2" s="83" t="s">
        <v>1</v>
      </c>
      <c r="C2" s="84"/>
      <c r="D2" s="84"/>
      <c r="E2" s="84"/>
      <c r="F2" s="84"/>
      <c r="G2" s="84"/>
      <c r="H2" s="15" t="s">
        <v>13</v>
      </c>
      <c r="I2" s="16" t="s">
        <v>5</v>
      </c>
      <c r="J2" s="17" t="s">
        <v>19</v>
      </c>
      <c r="K2" s="18" t="s">
        <v>4</v>
      </c>
    </row>
    <row r="3" spans="1:12" ht="12" customHeight="1" thickBot="1" x14ac:dyDescent="0.4">
      <c r="A3" s="4"/>
      <c r="B3" s="5"/>
      <c r="C3" s="5"/>
      <c r="D3" s="5"/>
      <c r="E3" s="5"/>
      <c r="F3" s="5"/>
      <c r="G3" s="5"/>
      <c r="H3" s="5"/>
      <c r="I3" s="6"/>
      <c r="J3" s="7"/>
      <c r="K3" s="6"/>
      <c r="L3" s="3"/>
    </row>
    <row r="4" spans="1:12" ht="15" customHeight="1" x14ac:dyDescent="0.35">
      <c r="A4" s="80" t="s">
        <v>7</v>
      </c>
      <c r="B4" s="81"/>
      <c r="C4" s="81"/>
      <c r="D4" s="81"/>
      <c r="E4" s="81"/>
      <c r="F4" s="81"/>
      <c r="G4" s="81"/>
      <c r="H4" s="81"/>
      <c r="I4" s="81"/>
      <c r="J4" s="81"/>
      <c r="K4" s="82"/>
    </row>
    <row r="5" spans="1:12" ht="22.5" customHeight="1" x14ac:dyDescent="0.35">
      <c r="A5" s="109" t="s">
        <v>8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2" ht="43.5" customHeight="1" x14ac:dyDescent="0.35">
      <c r="A6" s="60">
        <v>1</v>
      </c>
      <c r="B6" s="85" t="s">
        <v>12</v>
      </c>
      <c r="C6" s="85"/>
      <c r="D6" s="85"/>
      <c r="E6" s="85"/>
      <c r="F6" s="85"/>
      <c r="G6" s="85"/>
      <c r="H6" s="11">
        <v>50</v>
      </c>
      <c r="I6" s="27">
        <v>0</v>
      </c>
      <c r="J6" s="28">
        <v>0.2</v>
      </c>
      <c r="K6" s="61">
        <f>(I6*J6+I6)</f>
        <v>0</v>
      </c>
    </row>
    <row r="7" spans="1:12" ht="11" customHeight="1" x14ac:dyDescent="0.35">
      <c r="A7" s="62"/>
      <c r="J7" s="63"/>
      <c r="K7" s="61"/>
    </row>
    <row r="8" spans="1:12" ht="39" customHeight="1" thickBot="1" x14ac:dyDescent="0.4">
      <c r="A8" s="64">
        <v>3</v>
      </c>
      <c r="B8" s="86" t="s">
        <v>14</v>
      </c>
      <c r="C8" s="86"/>
      <c r="D8" s="86"/>
      <c r="E8" s="86"/>
      <c r="F8" s="86"/>
      <c r="G8" s="86"/>
      <c r="H8" s="65">
        <v>2</v>
      </c>
      <c r="I8" s="66">
        <v>0</v>
      </c>
      <c r="J8" s="67">
        <v>0.2</v>
      </c>
      <c r="K8" s="68">
        <f t="shared" ref="K8" si="0">(I8*J8+I8)</f>
        <v>0</v>
      </c>
      <c r="L8" s="3"/>
    </row>
    <row r="9" spans="1:12" ht="21.5" customHeight="1" thickBot="1" x14ac:dyDescent="0.4">
      <c r="A9" s="90" t="s">
        <v>17</v>
      </c>
      <c r="B9" s="91"/>
      <c r="C9" s="91"/>
      <c r="D9" s="91"/>
      <c r="E9" s="91"/>
      <c r="F9" s="91"/>
      <c r="G9" s="91"/>
      <c r="H9" s="92"/>
      <c r="I9" s="57">
        <f>SUM(I8,I6)</f>
        <v>0</v>
      </c>
      <c r="J9" s="58">
        <v>0.2</v>
      </c>
      <c r="K9" s="59">
        <f>SUM(K8,K6)</f>
        <v>0</v>
      </c>
    </row>
    <row r="10" spans="1:12" ht="12" customHeight="1" thickBot="1" x14ac:dyDescent="0.4">
      <c r="A10" s="40"/>
      <c r="B10" s="41"/>
      <c r="C10" s="41"/>
      <c r="D10" s="41"/>
      <c r="E10" s="41"/>
      <c r="F10" s="41"/>
      <c r="G10" s="41"/>
      <c r="H10" s="41"/>
      <c r="I10" s="42"/>
      <c r="J10" s="43"/>
      <c r="K10" s="44"/>
    </row>
    <row r="11" spans="1:12" ht="21.5" customHeight="1" thickBot="1" x14ac:dyDescent="0.4">
      <c r="A11" s="112" t="s">
        <v>23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4"/>
    </row>
    <row r="12" spans="1:12" ht="49.15" customHeight="1" thickBot="1" x14ac:dyDescent="0.4">
      <c r="A12" s="129" t="s">
        <v>15</v>
      </c>
      <c r="B12" s="130" t="s">
        <v>31</v>
      </c>
      <c r="C12" s="130"/>
      <c r="D12" s="130"/>
      <c r="E12" s="130"/>
      <c r="F12" s="130"/>
      <c r="G12" s="130"/>
      <c r="H12" s="35" t="s">
        <v>2</v>
      </c>
      <c r="I12" s="29">
        <v>0</v>
      </c>
      <c r="J12" s="30">
        <v>0.2</v>
      </c>
      <c r="K12" s="20">
        <f>(I12*J12+I12)</f>
        <v>0</v>
      </c>
      <c r="L12" s="3"/>
    </row>
    <row r="13" spans="1:12" ht="16" thickBot="1" x14ac:dyDescent="0.4">
      <c r="A13" s="123" t="s">
        <v>27</v>
      </c>
      <c r="B13" s="124"/>
      <c r="C13" s="124"/>
      <c r="D13" s="124"/>
      <c r="E13" s="124"/>
      <c r="F13" s="124"/>
      <c r="G13" s="124"/>
      <c r="H13" s="125"/>
      <c r="I13" s="54">
        <v>0</v>
      </c>
      <c r="J13" s="55">
        <v>0.2</v>
      </c>
      <c r="K13" s="56">
        <f>SUM(K9,K12)</f>
        <v>0</v>
      </c>
      <c r="L13" s="3"/>
    </row>
    <row r="14" spans="1:12" ht="12" customHeight="1" thickBot="1" x14ac:dyDescent="0.4">
      <c r="A14" s="4"/>
      <c r="B14" s="34"/>
      <c r="C14" s="34"/>
      <c r="D14" s="34"/>
      <c r="E14" s="34"/>
      <c r="F14" s="34"/>
      <c r="G14" s="34"/>
      <c r="H14" s="5"/>
      <c r="I14" s="31"/>
      <c r="J14" s="32"/>
      <c r="K14" s="33"/>
      <c r="L14" s="3"/>
    </row>
    <row r="15" spans="1:12" ht="22" customHeight="1" thickBot="1" x14ac:dyDescent="0.4">
      <c r="A15" s="106" t="s">
        <v>22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8"/>
    </row>
    <row r="16" spans="1:12" ht="48.65" customHeight="1" thickBot="1" x14ac:dyDescent="0.4">
      <c r="A16" s="131" t="s">
        <v>16</v>
      </c>
      <c r="B16" s="132" t="s">
        <v>32</v>
      </c>
      <c r="C16" s="132"/>
      <c r="D16" s="132"/>
      <c r="E16" s="132"/>
      <c r="F16" s="132"/>
      <c r="G16" s="132"/>
      <c r="H16" s="133" t="s">
        <v>2</v>
      </c>
      <c r="I16" s="29">
        <v>0</v>
      </c>
      <c r="J16" s="30">
        <v>0.2</v>
      </c>
      <c r="K16" s="29">
        <f>(I16*J16+I16)</f>
        <v>0</v>
      </c>
    </row>
    <row r="17" spans="1:12" ht="16" thickBot="1" x14ac:dyDescent="0.4">
      <c r="A17" s="126" t="s">
        <v>24</v>
      </c>
      <c r="B17" s="127"/>
      <c r="C17" s="127"/>
      <c r="D17" s="127"/>
      <c r="E17" s="127"/>
      <c r="F17" s="127"/>
      <c r="G17" s="127"/>
      <c r="H17" s="128"/>
      <c r="I17" s="45">
        <f>SUM(I9,I16)</f>
        <v>0</v>
      </c>
      <c r="J17" s="46">
        <v>0.2</v>
      </c>
      <c r="K17" s="47">
        <f>SUM(K9,K16)</f>
        <v>0</v>
      </c>
      <c r="L17" s="3"/>
    </row>
    <row r="18" spans="1:12" ht="12" customHeight="1" thickBot="1" x14ac:dyDescent="0.4">
      <c r="A18" s="9"/>
      <c r="B18" s="9"/>
      <c r="C18" s="9"/>
      <c r="D18" s="9"/>
      <c r="E18" s="9"/>
      <c r="F18" s="9"/>
      <c r="G18" s="9"/>
      <c r="H18" s="9"/>
      <c r="I18" s="6"/>
      <c r="J18" s="6"/>
      <c r="K18" s="10"/>
    </row>
    <row r="19" spans="1:12" ht="15" customHeight="1" thickBot="1" x14ac:dyDescent="0.4">
      <c r="A19" s="87" t="s">
        <v>9</v>
      </c>
      <c r="B19" s="88"/>
      <c r="C19" s="88"/>
      <c r="D19" s="88"/>
      <c r="E19" s="88"/>
      <c r="F19" s="88"/>
      <c r="G19" s="88"/>
      <c r="H19" s="88"/>
      <c r="I19" s="88"/>
      <c r="J19" s="88"/>
      <c r="K19" s="89"/>
    </row>
    <row r="20" spans="1:12" ht="34" customHeight="1" x14ac:dyDescent="0.35">
      <c r="A20" s="69">
        <v>5</v>
      </c>
      <c r="B20" s="115" t="s">
        <v>10</v>
      </c>
      <c r="C20" s="116"/>
      <c r="D20" s="116"/>
      <c r="E20" s="116"/>
      <c r="F20" s="116"/>
      <c r="G20" s="117"/>
      <c r="H20" s="12" t="s">
        <v>2</v>
      </c>
      <c r="I20" s="23">
        <v>0</v>
      </c>
      <c r="J20" s="25">
        <v>0.2</v>
      </c>
      <c r="K20" s="39">
        <f>(I20*J20+I20)</f>
        <v>0</v>
      </c>
      <c r="L20" s="3"/>
    </row>
    <row r="21" spans="1:12" ht="40.5" customHeight="1" thickBot="1" x14ac:dyDescent="0.4">
      <c r="A21" s="70">
        <v>6</v>
      </c>
      <c r="B21" s="118" t="s">
        <v>11</v>
      </c>
      <c r="C21" s="118"/>
      <c r="D21" s="118"/>
      <c r="E21" s="118"/>
      <c r="F21" s="118"/>
      <c r="G21" s="118"/>
      <c r="H21" s="13" t="s">
        <v>2</v>
      </c>
      <c r="I21" s="24">
        <v>0</v>
      </c>
      <c r="J21" s="26">
        <v>0.2</v>
      </c>
      <c r="K21" s="39">
        <f>(I21*J21+I21)</f>
        <v>0</v>
      </c>
      <c r="L21" s="3"/>
    </row>
    <row r="22" spans="1:12" ht="16" thickBot="1" x14ac:dyDescent="0.4">
      <c r="A22" s="119" t="s">
        <v>6</v>
      </c>
      <c r="B22" s="120"/>
      <c r="C22" s="120"/>
      <c r="D22" s="120"/>
      <c r="E22" s="120"/>
      <c r="F22" s="120"/>
      <c r="G22" s="120"/>
      <c r="H22" s="120"/>
      <c r="I22" s="8">
        <f>SUM(I20:I21)</f>
        <v>0</v>
      </c>
      <c r="J22" s="19">
        <v>0.2</v>
      </c>
      <c r="K22" s="21">
        <f>SUM(K20:K21)</f>
        <v>0</v>
      </c>
      <c r="L22" s="3"/>
    </row>
    <row r="23" spans="1:12" ht="11.5" customHeight="1" thickBot="1" x14ac:dyDescent="0.4"/>
    <row r="24" spans="1:12" ht="21.5" customHeight="1" thickBot="1" x14ac:dyDescent="0.4">
      <c r="A24" s="98" t="s">
        <v>20</v>
      </c>
      <c r="B24" s="99"/>
      <c r="C24" s="99"/>
      <c r="D24" s="99"/>
      <c r="E24" s="99"/>
      <c r="F24" s="99"/>
      <c r="G24" s="99"/>
      <c r="H24" s="99"/>
      <c r="I24" s="121"/>
      <c r="J24" s="121"/>
      <c r="K24" s="122"/>
    </row>
    <row r="25" spans="1:12" ht="21.5" customHeight="1" x14ac:dyDescent="0.35">
      <c r="A25" s="93" t="s">
        <v>26</v>
      </c>
      <c r="B25" s="94"/>
      <c r="C25" s="94"/>
      <c r="D25" s="94"/>
      <c r="E25" s="94"/>
      <c r="F25" s="94"/>
      <c r="G25" s="94"/>
      <c r="H25" s="94"/>
      <c r="I25" s="51">
        <f>SUM(I13)</f>
        <v>0</v>
      </c>
      <c r="J25" s="52">
        <v>0.2</v>
      </c>
      <c r="K25" s="53">
        <f>(I25*J25+I25)</f>
        <v>0</v>
      </c>
    </row>
    <row r="26" spans="1:12" ht="21.5" customHeight="1" thickBot="1" x14ac:dyDescent="0.4">
      <c r="A26" s="95" t="s">
        <v>6</v>
      </c>
      <c r="B26" s="96"/>
      <c r="C26" s="96"/>
      <c r="D26" s="96"/>
      <c r="E26" s="96"/>
      <c r="F26" s="96"/>
      <c r="G26" s="96"/>
      <c r="H26" s="96"/>
      <c r="I26" s="22">
        <f>SUM(I22)</f>
        <v>0</v>
      </c>
      <c r="J26" s="26">
        <v>0.2</v>
      </c>
      <c r="K26" s="39">
        <f>(I26*J26+I26)</f>
        <v>0</v>
      </c>
    </row>
    <row r="27" spans="1:12" ht="21.5" customHeight="1" thickBot="1" x14ac:dyDescent="0.4">
      <c r="A27" s="103" t="s">
        <v>30</v>
      </c>
      <c r="B27" s="104"/>
      <c r="C27" s="104"/>
      <c r="D27" s="104"/>
      <c r="E27" s="104"/>
      <c r="F27" s="104"/>
      <c r="G27" s="104"/>
      <c r="H27" s="105"/>
      <c r="I27" s="21">
        <f>SUM(I25:I26)</f>
        <v>0</v>
      </c>
      <c r="J27" s="19">
        <v>0.2</v>
      </c>
      <c r="K27" s="21">
        <f>SUM(K25:K26)</f>
        <v>0</v>
      </c>
    </row>
    <row r="28" spans="1:12" ht="12" customHeight="1" thickBot="1" x14ac:dyDescent="0.4">
      <c r="A28" s="9"/>
      <c r="B28" s="36"/>
      <c r="C28" s="36"/>
      <c r="D28" s="36"/>
      <c r="E28" s="36"/>
      <c r="F28" s="36"/>
      <c r="G28" s="36"/>
      <c r="H28" s="36"/>
      <c r="I28" s="37"/>
      <c r="J28" s="38"/>
      <c r="K28" s="37"/>
    </row>
    <row r="29" spans="1:12" ht="21.5" customHeight="1" thickBot="1" x14ac:dyDescent="0.4">
      <c r="A29" s="98" t="s">
        <v>21</v>
      </c>
      <c r="B29" s="99"/>
      <c r="C29" s="99"/>
      <c r="D29" s="99"/>
      <c r="E29" s="99"/>
      <c r="F29" s="99"/>
      <c r="G29" s="99"/>
      <c r="H29" s="99"/>
      <c r="I29" s="99"/>
      <c r="J29" s="99"/>
      <c r="K29" s="100"/>
    </row>
    <row r="30" spans="1:12" ht="21.5" customHeight="1" x14ac:dyDescent="0.35">
      <c r="A30" s="101" t="s">
        <v>25</v>
      </c>
      <c r="B30" s="102"/>
      <c r="C30" s="102"/>
      <c r="D30" s="102"/>
      <c r="E30" s="102"/>
      <c r="F30" s="102"/>
      <c r="G30" s="102"/>
      <c r="H30" s="102"/>
      <c r="I30" s="48">
        <f>SUM(I17)</f>
        <v>0</v>
      </c>
      <c r="J30" s="49">
        <v>0.2</v>
      </c>
      <c r="K30" s="50">
        <f>(I30*J30+I30)</f>
        <v>0</v>
      </c>
    </row>
    <row r="31" spans="1:12" ht="21.5" customHeight="1" thickBot="1" x14ac:dyDescent="0.4">
      <c r="A31" s="95" t="s">
        <v>6</v>
      </c>
      <c r="B31" s="96"/>
      <c r="C31" s="96"/>
      <c r="D31" s="96"/>
      <c r="E31" s="96"/>
      <c r="F31" s="96"/>
      <c r="G31" s="96"/>
      <c r="H31" s="96"/>
      <c r="I31" s="22">
        <f>SUM(I22)</f>
        <v>0</v>
      </c>
      <c r="J31" s="26">
        <v>0.2</v>
      </c>
      <c r="K31" s="39">
        <f>(I31*J31+I31)</f>
        <v>0</v>
      </c>
    </row>
    <row r="32" spans="1:12" ht="21.5" customHeight="1" thickBot="1" x14ac:dyDescent="0.4">
      <c r="A32" s="103" t="s">
        <v>29</v>
      </c>
      <c r="B32" s="104"/>
      <c r="C32" s="104"/>
      <c r="D32" s="104"/>
      <c r="E32" s="104"/>
      <c r="F32" s="104"/>
      <c r="G32" s="104"/>
      <c r="H32" s="105"/>
      <c r="I32" s="21">
        <f>SUM(I30:I31)</f>
        <v>0</v>
      </c>
      <c r="J32" s="19">
        <v>0.2</v>
      </c>
      <c r="K32" s="21">
        <f>SUM(K30:K31)</f>
        <v>0</v>
      </c>
    </row>
    <row r="33" spans="1:11" ht="26.15" customHeight="1" x14ac:dyDescent="0.35">
      <c r="A33" s="97" t="s">
        <v>28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</row>
    <row r="34" spans="1:11" ht="7.5" customHeight="1" thickBot="1" x14ac:dyDescent="0.4"/>
    <row r="35" spans="1:11" ht="42" customHeight="1" x14ac:dyDescent="0.35">
      <c r="A35" s="71" t="s">
        <v>3</v>
      </c>
      <c r="B35" s="72"/>
      <c r="C35" s="72"/>
      <c r="D35" s="72"/>
      <c r="E35" s="72"/>
      <c r="F35" s="72"/>
      <c r="G35" s="72"/>
      <c r="H35" s="73"/>
    </row>
    <row r="36" spans="1:11" ht="126.75" customHeight="1" thickBot="1" x14ac:dyDescent="0.4">
      <c r="A36" s="74"/>
      <c r="B36" s="75"/>
      <c r="C36" s="75"/>
      <c r="D36" s="75"/>
      <c r="E36" s="75"/>
      <c r="F36" s="75"/>
      <c r="G36" s="75"/>
      <c r="H36" s="76"/>
    </row>
  </sheetData>
  <mergeCells count="27">
    <mergeCell ref="A5:K5"/>
    <mergeCell ref="B16:G16"/>
    <mergeCell ref="A11:K11"/>
    <mergeCell ref="A27:H27"/>
    <mergeCell ref="B20:G20"/>
    <mergeCell ref="B12:G12"/>
    <mergeCell ref="B21:G21"/>
    <mergeCell ref="A22:H22"/>
    <mergeCell ref="A24:K24"/>
    <mergeCell ref="A13:H13"/>
    <mergeCell ref="A17:H17"/>
    <mergeCell ref="A35:H36"/>
    <mergeCell ref="A1:K1"/>
    <mergeCell ref="A4:K4"/>
    <mergeCell ref="B2:G2"/>
    <mergeCell ref="B6:G6"/>
    <mergeCell ref="B8:G8"/>
    <mergeCell ref="A19:K19"/>
    <mergeCell ref="A9:H9"/>
    <mergeCell ref="A25:H25"/>
    <mergeCell ref="A26:H26"/>
    <mergeCell ref="A33:K33"/>
    <mergeCell ref="A29:K29"/>
    <mergeCell ref="A30:H30"/>
    <mergeCell ref="A31:H31"/>
    <mergeCell ref="A32:H32"/>
    <mergeCell ref="A15:K15"/>
  </mergeCells>
  <pageMargins left="0.27559055118110237" right="0.27559055118110237" top="0.39370078740157483" bottom="0.47" header="0.31496062992125984" footer="0.27"/>
  <pageSetup paperSize="9" scale="84" fitToHeight="0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2024-677-1-DPGF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DPGF-Base</dc:title>
  <dc:creator>SEJ</dc:creator>
  <cp:lastModifiedBy>Marie-Laure BRUNEAU</cp:lastModifiedBy>
  <cp:lastPrinted>2024-12-06T09:56:53Z</cp:lastPrinted>
  <dcterms:created xsi:type="dcterms:W3CDTF">2018-11-23T13:17:15Z</dcterms:created>
  <dcterms:modified xsi:type="dcterms:W3CDTF">2024-12-06T14:50:01Z</dcterms:modified>
</cp:coreProperties>
</file>