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-FICHIERS\Groupes\SERVICE-JURIDIQUE\Projets Contrats &amp; Marchés\MUSÉE\2. SEX\2024\Marchés\2024-677 Régie expo Banl. chéries\2 DCE\6 DCE VDEF 06-12-24\Lot2 soclages\"/>
    </mc:Choice>
  </mc:AlternateContent>
  <xr:revisionPtr revIDLastSave="0" documentId="13_ncr:1_{3923106C-AF0E-4543-9C10-49C7993CA8F4}" xr6:coauthVersionLast="47" xr6:coauthVersionMax="47" xr10:uidLastSave="{00000000-0000-0000-0000-000000000000}"/>
  <bookViews>
    <workbookView xWindow="57480" yWindow="-120" windowWidth="29040" windowHeight="15840" xr2:uid="{5C60ED05-0C0B-437F-B66C-53ED1BB2C711}"/>
  </bookViews>
  <sheets>
    <sheet name="2024-677-2-DQ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E4" i="1"/>
  <c r="E5" i="1"/>
  <c r="E6" i="1"/>
  <c r="E7" i="1"/>
  <c r="E8" i="1"/>
  <c r="E9" i="1"/>
  <c r="E10" i="1"/>
  <c r="F3" i="1"/>
  <c r="E3" i="1"/>
  <c r="F11" i="1" l="1"/>
  <c r="E11" i="1"/>
</calcChain>
</file>

<file path=xl/sharedStrings.xml><?xml version="1.0" encoding="utf-8"?>
<sst xmlns="http://schemas.openxmlformats.org/spreadsheetml/2006/main" count="25" uniqueCount="18">
  <si>
    <t>Désignation des prestations/ fournitures</t>
  </si>
  <si>
    <t>Date et signature du représentant du titulaire :</t>
  </si>
  <si>
    <t>Nombre d'unités</t>
  </si>
  <si>
    <r>
      <t>Livraison et mise en place</t>
    </r>
    <r>
      <rPr>
        <sz val="11"/>
        <rFont val="Calibri"/>
        <family val="2"/>
        <scheme val="minor"/>
      </rPr>
      <t xml:space="preserve"> d'un</t>
    </r>
    <r>
      <rPr>
        <sz val="11"/>
        <color theme="1"/>
        <rFont val="Calibri"/>
        <family val="2"/>
        <scheme val="minor"/>
      </rPr>
      <t xml:space="preserve">e </t>
    </r>
    <r>
      <rPr>
        <sz val="11"/>
        <rFont val="Calibri"/>
        <family val="2"/>
        <scheme val="minor"/>
      </rPr>
      <t>(</t>
    </r>
    <r>
      <rPr>
        <b/>
        <sz val="11"/>
        <rFont val="Calibri"/>
        <family val="2"/>
        <scheme val="minor"/>
      </rPr>
      <t>1) table sur tréteaux</t>
    </r>
    <r>
      <rPr>
        <sz val="11"/>
        <rFont val="Calibri"/>
        <family val="2"/>
        <scheme val="minor"/>
      </rPr>
      <t xml:space="preserve"> pour une durée de 7 heures consécutives</t>
    </r>
  </si>
  <si>
    <r>
      <t>Livraison et mise en place de</t>
    </r>
    <r>
      <rPr>
        <sz val="11"/>
        <rFont val="Calibri"/>
        <family val="2"/>
        <scheme val="minor"/>
      </rPr>
      <t xml:space="preserve"> quatre (</t>
    </r>
    <r>
      <rPr>
        <b/>
        <sz val="11"/>
        <color theme="1"/>
        <rFont val="Calibri"/>
        <family val="2"/>
        <scheme val="minor"/>
      </rPr>
      <t>4</t>
    </r>
    <r>
      <rPr>
        <b/>
        <sz val="11"/>
        <rFont val="Calibri"/>
        <family val="2"/>
        <scheme val="minor"/>
      </rPr>
      <t>) tables sur tréteaux</t>
    </r>
    <r>
      <rPr>
        <sz val="11"/>
        <rFont val="Calibri"/>
        <family val="2"/>
        <scheme val="minor"/>
      </rPr>
      <t xml:space="preserve"> pour une durée de 7 heures </t>
    </r>
    <r>
      <rPr>
        <sz val="11"/>
        <color theme="1"/>
        <rFont val="Calibri"/>
        <family val="2"/>
        <scheme val="minor"/>
      </rPr>
      <t>consécutives</t>
    </r>
  </si>
  <si>
    <r>
      <t xml:space="preserve">Une (1) intervention de soclage d'œuvres d'art (métal, plexiglass) avec matériel </t>
    </r>
    <r>
      <rPr>
        <b/>
        <sz val="11"/>
        <rFont val="Calibri"/>
        <family val="2"/>
        <scheme val="minor"/>
      </rPr>
      <t xml:space="preserve">pour une durée de 4 heures consécutives (demi-journée/homme) dans un délai de prévénence </t>
    </r>
    <r>
      <rPr>
        <b/>
        <u/>
        <sz val="11"/>
        <rFont val="Calibri"/>
        <family val="2"/>
        <scheme val="minor"/>
      </rPr>
      <t>supérieur</t>
    </r>
    <r>
      <rPr>
        <b/>
        <sz val="11"/>
        <rFont val="Calibri"/>
        <family val="2"/>
        <scheme val="minor"/>
      </rPr>
      <t xml:space="preserve"> à 48 heures  </t>
    </r>
  </si>
  <si>
    <r>
      <t xml:space="preserve">Une (1) intervention de soclage d'œuvres d'art (métal, plexiglass) avec matériel </t>
    </r>
    <r>
      <rPr>
        <b/>
        <sz val="11"/>
        <rFont val="Calibri"/>
        <family val="2"/>
        <scheme val="minor"/>
      </rPr>
      <t xml:space="preserve">pour une durée de 4 heures consécutives (demi-journée/homme) dans un délai de prévénence </t>
    </r>
    <r>
      <rPr>
        <b/>
        <u/>
        <sz val="11"/>
        <rFont val="Calibri"/>
        <family val="2"/>
        <scheme val="minor"/>
      </rPr>
      <t>inférieur</t>
    </r>
    <r>
      <rPr>
        <b/>
        <sz val="11"/>
        <rFont val="Calibri"/>
        <family val="2"/>
        <scheme val="minor"/>
      </rPr>
      <t xml:space="preserve"> à 48 heures  </t>
    </r>
  </si>
  <si>
    <r>
      <t xml:space="preserve">Une (1) intervention de soclage d'œuvres d'art (métal, plexiglass) avec matériel </t>
    </r>
    <r>
      <rPr>
        <b/>
        <sz val="11"/>
        <rFont val="Calibri"/>
        <family val="2"/>
        <scheme val="minor"/>
      </rPr>
      <t xml:space="preserve">pour une durée de 7 heures consécutives (journée/homme) dans un délai de prévénence </t>
    </r>
    <r>
      <rPr>
        <b/>
        <u/>
        <sz val="11"/>
        <rFont val="Calibri"/>
        <family val="2"/>
        <scheme val="minor"/>
      </rPr>
      <t>supérieur</t>
    </r>
    <r>
      <rPr>
        <b/>
        <sz val="11"/>
        <rFont val="Calibri"/>
        <family val="2"/>
        <scheme val="minor"/>
      </rPr>
      <t xml:space="preserve"> à 48 heures  </t>
    </r>
  </si>
  <si>
    <r>
      <t xml:space="preserve">Une (1) intervention de soclage d'œuvres d'art (métal, plexiglass) avec matériel </t>
    </r>
    <r>
      <rPr>
        <b/>
        <sz val="11"/>
        <rFont val="Calibri"/>
        <family val="2"/>
        <scheme val="minor"/>
      </rPr>
      <t xml:space="preserve">pour une durée de 7 heures consécutives (journée/homme) dans un délai de prévénence </t>
    </r>
    <r>
      <rPr>
        <b/>
        <u/>
        <sz val="11"/>
        <rFont val="Calibri"/>
        <family val="2"/>
        <scheme val="minor"/>
      </rPr>
      <t>inférieur</t>
    </r>
    <r>
      <rPr>
        <b/>
        <sz val="11"/>
        <rFont val="Calibri"/>
        <family val="2"/>
        <scheme val="minor"/>
      </rPr>
      <t xml:space="preserve"> à 48 heures  </t>
    </r>
  </si>
  <si>
    <r>
      <t xml:space="preserve">Livraison et mise à disposition d'une (1) table de soudure et feu pour le travail du métal </t>
    </r>
    <r>
      <rPr>
        <b/>
        <sz val="11"/>
        <rFont val="Calibri"/>
        <family val="2"/>
        <scheme val="minor"/>
      </rPr>
      <t xml:space="preserve">pour une durée de 7 heures consécutives (journée) </t>
    </r>
  </si>
  <si>
    <r>
      <t xml:space="preserve">Une (1) intervention de découpe de cartons neutres et montage arts graphiques avec matériel </t>
    </r>
    <r>
      <rPr>
        <b/>
        <sz val="11"/>
        <rFont val="Calibri"/>
        <family val="2"/>
        <scheme val="minor"/>
      </rPr>
      <t>pour une durée de 7 heures consécutives (journée/homme)</t>
    </r>
  </si>
  <si>
    <t>Prix total 
en euros HT</t>
  </si>
  <si>
    <t>Prix total 
en euros TTC</t>
  </si>
  <si>
    <t>Tarif unitaire 
(issu du BPU) en euros HT</t>
  </si>
  <si>
    <t>Réf. art. CCTP</t>
  </si>
  <si>
    <t>Art. 5</t>
  </si>
  <si>
    <r>
      <t>MARCHÉ N° 202</t>
    </r>
    <r>
      <rPr>
        <b/>
        <sz val="12"/>
        <color theme="1"/>
        <rFont val="Calibri"/>
        <family val="2"/>
        <scheme val="minor"/>
      </rPr>
      <t>4-677</t>
    </r>
    <r>
      <rPr>
        <b/>
        <sz val="12"/>
        <rFont val="Calibri"/>
        <family val="2"/>
        <scheme val="minor"/>
      </rPr>
      <t xml:space="preserve">-2 : PRESTATIONS DE SOCLAGE D'OEUVRES DE L'EXPOSITION TEMPORAIRE PROVISOIREMENT INTITULÉE "BANLIEUES CHÉRIES" DESTINÉE À ÊTRE PRÉSENTÉE AU SEIN DE L’ÉTABLISSEMENT PUBLIC DU PALAIS DE LA PORTE DORÉE (LOT 2)
</t>
    </r>
    <r>
      <rPr>
        <b/>
        <u/>
        <sz val="12"/>
        <rFont val="Calibri"/>
        <family val="2"/>
        <scheme val="minor"/>
      </rPr>
      <t xml:space="preserve">
DÉTAIL QUANTITATIF ESTIMATIF (DQE)
</t>
    </r>
    <r>
      <rPr>
        <b/>
        <sz val="12"/>
        <rFont val="Calibri"/>
        <family val="2"/>
        <scheme val="minor"/>
      </rPr>
      <t xml:space="preserve">
</t>
    </r>
    <r>
      <rPr>
        <b/>
        <u/>
        <sz val="12"/>
        <rFont val="Calibri"/>
        <family val="2"/>
        <scheme val="minor"/>
      </rPr>
      <t>LOT N°2</t>
    </r>
    <r>
      <rPr>
        <b/>
        <sz val="12"/>
        <rFont val="Calibri"/>
        <family val="2"/>
        <scheme val="minor"/>
      </rPr>
      <t>: Fabrication de soclages d’œuvres d’art et d'installation des œuvres, désoclage et reprise du matériel après exposition.</t>
    </r>
  </si>
  <si>
    <t>MONTANT TOTAL DU DQE LOT 2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</si>
</sst>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top"/>
    </xf>
    <xf numFmtId="0" fontId="5" fillId="0" borderId="9" xfId="0" applyFont="1" applyBorder="1" applyAlignment="1">
      <alignment horizontal="left" vertical="top"/>
    </xf>
    <xf numFmtId="0" fontId="5" fillId="0" borderId="10" xfId="0" applyFont="1" applyBorder="1" applyAlignment="1">
      <alignment horizontal="left" vertical="top"/>
    </xf>
    <xf numFmtId="0" fontId="5" fillId="0" borderId="11" xfId="0" applyFont="1" applyBorder="1" applyAlignment="1">
      <alignment horizontal="left" vertical="top"/>
    </xf>
    <xf numFmtId="0" fontId="5" fillId="0" borderId="12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EA079-EA1D-4C60-A3C9-AEE138B6CB53}">
  <dimension ref="A1:F14"/>
  <sheetViews>
    <sheetView tabSelected="1" zoomScale="90" zoomScaleNormal="90" workbookViewId="0">
      <selection activeCell="A9" sqref="A9:XFD9"/>
    </sheetView>
  </sheetViews>
  <sheetFormatPr baseColWidth="10" defaultRowHeight="14.5" x14ac:dyDescent="0.35"/>
  <cols>
    <col min="1" max="1" width="7.54296875" customWidth="1"/>
    <col min="2" max="2" width="83.1796875" customWidth="1"/>
    <col min="3" max="3" width="14.54296875" customWidth="1"/>
    <col min="4" max="4" width="7.90625" customWidth="1"/>
    <col min="5" max="5" width="12.1796875" customWidth="1"/>
    <col min="6" max="6" width="14" customWidth="1"/>
  </cols>
  <sheetData>
    <row r="1" spans="1:6" ht="99" customHeight="1" thickBot="1" x14ac:dyDescent="0.4">
      <c r="A1" s="13" t="s">
        <v>16</v>
      </c>
      <c r="B1" s="14"/>
      <c r="C1" s="14"/>
      <c r="D1" s="14"/>
      <c r="E1" s="14"/>
      <c r="F1" s="15"/>
    </row>
    <row r="2" spans="1:6" ht="44" thickBot="1" x14ac:dyDescent="0.4">
      <c r="A2" s="3" t="s">
        <v>14</v>
      </c>
      <c r="B2" s="4" t="s">
        <v>0</v>
      </c>
      <c r="C2" s="8" t="s">
        <v>13</v>
      </c>
      <c r="D2" s="8" t="s">
        <v>2</v>
      </c>
      <c r="E2" s="9" t="s">
        <v>11</v>
      </c>
      <c r="F2" s="10" t="s">
        <v>12</v>
      </c>
    </row>
    <row r="3" spans="1:6" ht="43.5" x14ac:dyDescent="0.35">
      <c r="A3" s="5" t="s">
        <v>15</v>
      </c>
      <c r="B3" s="6" t="s">
        <v>5</v>
      </c>
      <c r="C3" s="11">
        <v>0</v>
      </c>
      <c r="D3" s="5">
        <v>5</v>
      </c>
      <c r="E3" s="11">
        <f>(C3*D3)</f>
        <v>0</v>
      </c>
      <c r="F3" s="11">
        <f>(E3*1.2)</f>
        <v>0</v>
      </c>
    </row>
    <row r="4" spans="1:6" ht="43.5" x14ac:dyDescent="0.35">
      <c r="A4" s="5" t="s">
        <v>15</v>
      </c>
      <c r="B4" s="6" t="s">
        <v>6</v>
      </c>
      <c r="C4" s="11">
        <v>0</v>
      </c>
      <c r="D4" s="1">
        <v>2</v>
      </c>
      <c r="E4" s="11">
        <f t="shared" ref="E4:E10" si="0">(C4*D4)</f>
        <v>0</v>
      </c>
      <c r="F4" s="11">
        <f t="shared" ref="F4:F10" si="1">(E4*1.2)</f>
        <v>0</v>
      </c>
    </row>
    <row r="5" spans="1:6" ht="43.5" x14ac:dyDescent="0.35">
      <c r="A5" s="5" t="s">
        <v>15</v>
      </c>
      <c r="B5" s="6" t="s">
        <v>7</v>
      </c>
      <c r="C5" s="11">
        <v>0</v>
      </c>
      <c r="D5" s="1">
        <v>5</v>
      </c>
      <c r="E5" s="11">
        <f t="shared" si="0"/>
        <v>0</v>
      </c>
      <c r="F5" s="11">
        <f t="shared" si="1"/>
        <v>0</v>
      </c>
    </row>
    <row r="6" spans="1:6" ht="29" x14ac:dyDescent="0.35">
      <c r="A6" s="5" t="s">
        <v>15</v>
      </c>
      <c r="B6" s="6" t="s">
        <v>8</v>
      </c>
      <c r="C6" s="11">
        <v>0</v>
      </c>
      <c r="D6" s="1">
        <v>2</v>
      </c>
      <c r="E6" s="11">
        <f t="shared" si="0"/>
        <v>0</v>
      </c>
      <c r="F6" s="11">
        <f t="shared" si="1"/>
        <v>0</v>
      </c>
    </row>
    <row r="7" spans="1:6" ht="29" x14ac:dyDescent="0.35">
      <c r="A7" s="5" t="s">
        <v>15</v>
      </c>
      <c r="B7" s="6" t="s">
        <v>9</v>
      </c>
      <c r="C7" s="11">
        <v>0</v>
      </c>
      <c r="D7" s="1">
        <v>2</v>
      </c>
      <c r="E7" s="11">
        <f t="shared" si="0"/>
        <v>0</v>
      </c>
      <c r="F7" s="11">
        <f t="shared" si="1"/>
        <v>0</v>
      </c>
    </row>
    <row r="8" spans="1:6" ht="29" x14ac:dyDescent="0.35">
      <c r="A8" s="5" t="s">
        <v>15</v>
      </c>
      <c r="B8" s="6" t="s">
        <v>10</v>
      </c>
      <c r="C8" s="11">
        <v>0</v>
      </c>
      <c r="D8" s="1">
        <v>5</v>
      </c>
      <c r="E8" s="11">
        <f t="shared" si="0"/>
        <v>0</v>
      </c>
      <c r="F8" s="11">
        <f t="shared" si="1"/>
        <v>0</v>
      </c>
    </row>
    <row r="9" spans="1:6" ht="23.5" customHeight="1" x14ac:dyDescent="0.35">
      <c r="A9" s="5" t="s">
        <v>15</v>
      </c>
      <c r="B9" s="1" t="s">
        <v>3</v>
      </c>
      <c r="C9" s="11">
        <v>0</v>
      </c>
      <c r="D9" s="1">
        <v>2</v>
      </c>
      <c r="E9" s="11">
        <f t="shared" si="0"/>
        <v>0</v>
      </c>
      <c r="F9" s="11">
        <f t="shared" si="1"/>
        <v>0</v>
      </c>
    </row>
    <row r="10" spans="1:6" ht="29.5" thickBot="1" x14ac:dyDescent="0.4">
      <c r="A10" s="5" t="s">
        <v>15</v>
      </c>
      <c r="B10" s="7" t="s">
        <v>4</v>
      </c>
      <c r="C10" s="11">
        <v>0</v>
      </c>
      <c r="D10" s="7">
        <v>2</v>
      </c>
      <c r="E10" s="11">
        <f t="shared" si="0"/>
        <v>0</v>
      </c>
      <c r="F10" s="11">
        <f t="shared" si="1"/>
        <v>0</v>
      </c>
    </row>
    <row r="11" spans="1:6" ht="15" thickBot="1" x14ac:dyDescent="0.4">
      <c r="A11" s="22" t="s">
        <v>17</v>
      </c>
      <c r="B11" s="23"/>
      <c r="C11" s="23"/>
      <c r="D11" s="24"/>
      <c r="E11" s="12">
        <f>SUM(E3:E10)</f>
        <v>0</v>
      </c>
      <c r="F11" s="12">
        <f>SUM(F3:F10)</f>
        <v>0</v>
      </c>
    </row>
    <row r="12" spans="1:6" ht="9" customHeight="1" thickBot="1" x14ac:dyDescent="0.4">
      <c r="A12" s="2"/>
      <c r="B12" s="2"/>
      <c r="C12" s="2"/>
      <c r="D12" s="2"/>
      <c r="E12" s="2"/>
      <c r="F12" s="2"/>
    </row>
    <row r="13" spans="1:6" x14ac:dyDescent="0.35">
      <c r="A13" s="16" t="s">
        <v>1</v>
      </c>
      <c r="B13" s="17"/>
      <c r="C13" s="18"/>
      <c r="D13" s="2"/>
      <c r="E13" s="2"/>
      <c r="F13" s="2"/>
    </row>
    <row r="14" spans="1:6" ht="80" customHeight="1" thickBot="1" x14ac:dyDescent="0.4">
      <c r="A14" s="19"/>
      <c r="B14" s="20"/>
      <c r="C14" s="21"/>
      <c r="D14" s="2"/>
      <c r="E14" s="2"/>
      <c r="F14" s="2"/>
    </row>
  </sheetData>
  <mergeCells count="3">
    <mergeCell ref="A1:F1"/>
    <mergeCell ref="A13:C14"/>
    <mergeCell ref="A11:D11"/>
  </mergeCells>
  <phoneticPr fontId="7" type="noConversion"/>
  <pageMargins left="0.35433070866141736" right="0.35433070866141736" top="0.51181102362204722" bottom="0.31496062992125984" header="0.31496062992125984" footer="0.15748031496062992"/>
  <pageSetup paperSize="9" orientation="landscape" r:id="rId1"/>
  <headerFooter>
    <oddFooter>&amp;R&amp;P sur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2024-677-2-DQE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DQE</dc:title>
  <dc:creator>SEJ</dc:creator>
  <cp:lastModifiedBy>Marie-Laure BRUNEAU</cp:lastModifiedBy>
  <cp:lastPrinted>2024-12-06T09:35:18Z</cp:lastPrinted>
  <dcterms:created xsi:type="dcterms:W3CDTF">2023-04-17T14:41:24Z</dcterms:created>
  <dcterms:modified xsi:type="dcterms:W3CDTF">2024-12-06T09:35:29Z</dcterms:modified>
</cp:coreProperties>
</file>