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R:\Achat\HA\200 - CJA 2\CONSULT ET MP\HOTELLERIE\Z. CHBI BLANCHISSERIE\"/>
    </mc:Choice>
  </mc:AlternateContent>
  <bookViews>
    <workbookView xWindow="0" yWindow="0" windowWidth="28800" windowHeight="12330" activeTab="3"/>
  </bookViews>
  <sheets>
    <sheet name="Linge hospitalier 2025" sheetId="6" r:id="rId1"/>
    <sheet name="Articles bio-nettoyage 2025" sheetId="7" r:id="rId2"/>
    <sheet name="Tenues pro (avec dotation) 2025" sheetId="8" r:id="rId3"/>
    <sheet name="Tenues pro (sans dotation) 2025" sheetId="9" r:id="rId4"/>
  </sheets>
  <definedNames>
    <definedName name="_xlnm.Print_Titles" localSheetId="3">'Tenues pro (sans dotation) 2025'!$5:$10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9" i="6" l="1"/>
  <c r="F39" i="6" s="1"/>
  <c r="E38" i="6"/>
  <c r="E37" i="6"/>
  <c r="E36" i="6"/>
  <c r="F36" i="6" s="1"/>
  <c r="E35" i="6"/>
  <c r="F35" i="6" s="1"/>
  <c r="E34" i="6"/>
  <c r="F34" i="6" s="1"/>
  <c r="E33" i="6"/>
  <c r="F33" i="6" s="1"/>
  <c r="E32" i="6"/>
  <c r="F32" i="6" s="1"/>
  <c r="E29" i="6"/>
  <c r="E28" i="6"/>
  <c r="E27" i="6"/>
  <c r="F27" i="6" s="1"/>
  <c r="E26" i="6"/>
  <c r="F26" i="6" s="1"/>
  <c r="E25" i="6"/>
  <c r="F25" i="6" s="1"/>
  <c r="E24" i="6"/>
  <c r="F24" i="6" s="1"/>
  <c r="E23" i="6"/>
  <c r="F23" i="6" s="1"/>
  <c r="E22" i="6"/>
  <c r="E21" i="6"/>
  <c r="F21" i="6" s="1"/>
  <c r="E20" i="6"/>
  <c r="F20" i="6" s="1"/>
  <c r="E19" i="6"/>
  <c r="F19" i="6" s="1"/>
  <c r="E18" i="6"/>
  <c r="F18" i="6" s="1"/>
  <c r="E17" i="6"/>
  <c r="F17" i="6" s="1"/>
  <c r="E16" i="6"/>
  <c r="E15" i="6"/>
  <c r="F15" i="6" s="1"/>
  <c r="E14" i="6"/>
  <c r="F14" i="6" s="1"/>
  <c r="E13" i="6"/>
  <c r="E12" i="6"/>
  <c r="E11" i="6"/>
</calcChain>
</file>

<file path=xl/sharedStrings.xml><?xml version="1.0" encoding="utf-8"?>
<sst xmlns="http://schemas.openxmlformats.org/spreadsheetml/2006/main" count="286" uniqueCount="158">
  <si>
    <t>Désignation</t>
  </si>
  <si>
    <t>Drap de bain</t>
  </si>
  <si>
    <t>Couverture couvre lit</t>
  </si>
  <si>
    <t>Chemise ouverte</t>
  </si>
  <si>
    <t>Chemise de nuit</t>
  </si>
  <si>
    <t>Sac à linge Bleu</t>
  </si>
  <si>
    <t>Sac à linge Vert</t>
  </si>
  <si>
    <t>Dotation complète pour le mardi</t>
  </si>
  <si>
    <t>Dotation complète pour le vendredi</t>
  </si>
  <si>
    <t>Sac à linge Noir (linge non conforme)</t>
  </si>
  <si>
    <t>Sac à linge Jaune</t>
  </si>
  <si>
    <t>Sac à linge raye rouge/jaune + sac hydrosoluble (linge contaminé)</t>
  </si>
  <si>
    <t>Pantalon pyjama marron (Taille 4)</t>
  </si>
  <si>
    <r>
      <t>Veste pyjama marron</t>
    </r>
    <r>
      <rPr>
        <sz val="11"/>
        <color rgb="FFFF0000"/>
        <rFont val="Calibri"/>
        <family val="2"/>
        <scheme val="minor"/>
      </rPr>
      <t xml:space="preserve"> </t>
    </r>
    <r>
      <rPr>
        <sz val="11"/>
        <rFont val="Calibri"/>
        <family val="2"/>
        <scheme val="minor"/>
      </rPr>
      <t>(Taille 4)</t>
    </r>
  </si>
  <si>
    <t>Pantalon pyjama bleu (Taille 3)</t>
  </si>
  <si>
    <t>Veste pyjama bleu (Taille 3)</t>
  </si>
  <si>
    <t>Total pour 1 semaine (moyenne haute)</t>
  </si>
  <si>
    <t>Articles nécessitant la vigilance du prestataire : réassort, etc...</t>
  </si>
  <si>
    <t>Filets blancs</t>
  </si>
  <si>
    <t>Vigilance</t>
  </si>
  <si>
    <t>x</t>
  </si>
  <si>
    <t>BESOIN HEBDOMADAIRE</t>
  </si>
  <si>
    <t>BESOIN POUR STOCKS COMPLEMENTAIRES 
SUR SITE CHBI</t>
  </si>
  <si>
    <t>BESOIN EN LINGE HOSPITALIER</t>
  </si>
  <si>
    <t>BESOIN EN ARTICLES DE BIO-NETTOYAGE</t>
  </si>
  <si>
    <t>BESOIN POUR STOCK DE SECURITE CHEZ LE PRESTATAIRE</t>
  </si>
  <si>
    <t>Tenues professionnelles - Tunique Femme - Bleu / Parement blanc (Secteur Médico-social)</t>
  </si>
  <si>
    <t>T0</t>
  </si>
  <si>
    <t>T1</t>
  </si>
  <si>
    <t>T2</t>
  </si>
  <si>
    <t>T3</t>
  </si>
  <si>
    <t>T4</t>
  </si>
  <si>
    <t>T5</t>
  </si>
  <si>
    <t>T6</t>
  </si>
  <si>
    <t>T7</t>
  </si>
  <si>
    <t>Tenues professionnelles - Tunique Femme - Blanc / Parement bleu (Secteur sanitaire)</t>
  </si>
  <si>
    <t>Tenues professionnelles - Tunique Homme - Bleu / Parement blanc (Secteur Médico-social)</t>
  </si>
  <si>
    <t>Tenues professionnelles - Tunique Homme - Blanc / Parement bleu (Secteur sanitaire)</t>
  </si>
  <si>
    <t>Tenues professionnelles - Pantalon soignant</t>
  </si>
  <si>
    <t>Pant 0/65</t>
  </si>
  <si>
    <t>Pant 0/75</t>
  </si>
  <si>
    <t>Pant 0/85</t>
  </si>
  <si>
    <t>Pant 1/65</t>
  </si>
  <si>
    <t>Pant 1/75</t>
  </si>
  <si>
    <t>Pant 1/85</t>
  </si>
  <si>
    <t>Pant 2/65</t>
  </si>
  <si>
    <t>Pant 2/75</t>
  </si>
  <si>
    <t>Pant 2/85</t>
  </si>
  <si>
    <t>Pant 3/65</t>
  </si>
  <si>
    <t>Pant 3/75</t>
  </si>
  <si>
    <t>Pant 3/85</t>
  </si>
  <si>
    <t>Pant 4/65</t>
  </si>
  <si>
    <t>Pant 4/75</t>
  </si>
  <si>
    <t>Pant 4/85</t>
  </si>
  <si>
    <t>Pant 5/65</t>
  </si>
  <si>
    <t>Pant 5/75</t>
  </si>
  <si>
    <t>Pant 5/85</t>
  </si>
  <si>
    <t>Pant 6/65</t>
  </si>
  <si>
    <t>Pant 6/75</t>
  </si>
  <si>
    <t>Pant 6/85</t>
  </si>
  <si>
    <t>Pant 7/65</t>
  </si>
  <si>
    <t>Pant 7/75</t>
  </si>
  <si>
    <t>Pant 7/85</t>
  </si>
  <si>
    <t>Pant 8/75</t>
  </si>
  <si>
    <t>Prévoir 6</t>
  </si>
  <si>
    <t>Trousseau par agent</t>
  </si>
  <si>
    <t>Livraison totale par semaine
Nouvel Hôpital</t>
  </si>
  <si>
    <t>Tenues professionnelles - Blouse médicale blanche (à manche courte)</t>
  </si>
  <si>
    <t xml:space="preserve">Tenues professionnelles - Veste de cuisine </t>
  </si>
  <si>
    <t>Tenues professionnelles - Pantalon de cuisine</t>
  </si>
  <si>
    <t>Pant cuisine 0/65</t>
  </si>
  <si>
    <t>Pant cuisine 0/75</t>
  </si>
  <si>
    <t>Pant cuisine 0/85</t>
  </si>
  <si>
    <t>Pant cuisine 1/65</t>
  </si>
  <si>
    <t>Pant cuisine 1/75</t>
  </si>
  <si>
    <t>Pant cuisine 1/85</t>
  </si>
  <si>
    <t>Pant cuisine 2/65</t>
  </si>
  <si>
    <t>Pant cuisine 2/75</t>
  </si>
  <si>
    <t>Pant cuisine 2/85</t>
  </si>
  <si>
    <t>Pant cuisine 3/65</t>
  </si>
  <si>
    <t>Pant cuisine 3/75</t>
  </si>
  <si>
    <t>Pant cuisine 3/85</t>
  </si>
  <si>
    <t>Pant cuisine 4/65</t>
  </si>
  <si>
    <t>Pant cuisine 4/75</t>
  </si>
  <si>
    <t>Pant cuisine 4/85</t>
  </si>
  <si>
    <t>Pant cuisine 5/65</t>
  </si>
  <si>
    <t>Pant cuisine 5/75</t>
  </si>
  <si>
    <t>Pant cuisine 5/85</t>
  </si>
  <si>
    <t>Pant cuisine 6/65</t>
  </si>
  <si>
    <t>Pant cuisine 6/75</t>
  </si>
  <si>
    <t>Pant cuisine 6/85</t>
  </si>
  <si>
    <t>Pant cuisine 7/65</t>
  </si>
  <si>
    <t>Pant cuisine 7/75</t>
  </si>
  <si>
    <t>Pant cuisine 7/85</t>
  </si>
  <si>
    <t>Tenues professionnelles - Veste de froid avec capuche</t>
  </si>
  <si>
    <t>Tenues professionnelles - Veste ouvrier</t>
  </si>
  <si>
    <t>Tenues professionnelles - Pantalon ouvrier</t>
  </si>
  <si>
    <t>Pant ouvrier T0</t>
  </si>
  <si>
    <t>Prévoir 4</t>
  </si>
  <si>
    <t>Pant ouvrier T1</t>
  </si>
  <si>
    <t>Pant ouvrier T2</t>
  </si>
  <si>
    <t>Pant ouvrier T3</t>
  </si>
  <si>
    <t>Pant ouvrier T4</t>
  </si>
  <si>
    <t>Pant ouvrier T5</t>
  </si>
  <si>
    <t>Pant ouvrier T6</t>
  </si>
  <si>
    <t>Pant ouvrier T7</t>
  </si>
  <si>
    <t>Tenues professionnelles - Polo ouvrier</t>
  </si>
  <si>
    <t>S</t>
  </si>
  <si>
    <t>M</t>
  </si>
  <si>
    <t>L</t>
  </si>
  <si>
    <t>XL</t>
  </si>
  <si>
    <t>XXL</t>
  </si>
  <si>
    <t>XXXL</t>
  </si>
  <si>
    <t>XXXXL</t>
  </si>
  <si>
    <r>
      <t xml:space="preserve">BESOIN EN TENUES PROFESSIONNELLES 
(ARTICLES GERES ACTUELLEMENT EN </t>
    </r>
    <r>
      <rPr>
        <b/>
        <u/>
        <sz val="14"/>
        <color theme="0"/>
        <rFont val="Calibri"/>
        <family val="2"/>
        <scheme val="minor"/>
      </rPr>
      <t>DOTATIONS BI-HEBDOMADAIRES</t>
    </r>
    <r>
      <rPr>
        <b/>
        <sz val="14"/>
        <color theme="0"/>
        <rFont val="Calibri"/>
        <family val="2"/>
        <scheme val="minor"/>
      </rPr>
      <t>)</t>
    </r>
  </si>
  <si>
    <r>
      <t xml:space="preserve">Dotation </t>
    </r>
    <r>
      <rPr>
        <b/>
        <u/>
        <sz val="11"/>
        <color theme="1"/>
        <rFont val="Calibri"/>
        <family val="2"/>
        <scheme val="minor"/>
      </rPr>
      <t>totale</t>
    </r>
    <r>
      <rPr>
        <b/>
        <sz val="11"/>
        <color theme="1"/>
        <rFont val="Calibri"/>
        <family val="2"/>
        <scheme val="minor"/>
      </rPr>
      <t xml:space="preserve"> hebdomadaire Nouvel Hôpital</t>
    </r>
  </si>
  <si>
    <r>
      <t xml:space="preserve">Dotation </t>
    </r>
    <r>
      <rPr>
        <b/>
        <u/>
        <sz val="11"/>
        <color theme="1"/>
        <rFont val="Calibri"/>
        <family val="2"/>
        <scheme val="minor"/>
      </rPr>
      <t>totale</t>
    </r>
    <r>
      <rPr>
        <b/>
        <sz val="11"/>
        <color theme="1"/>
        <rFont val="Calibri"/>
        <family val="2"/>
        <scheme val="minor"/>
      </rPr>
      <t xml:space="preserve"> hebdomadaire FAM</t>
    </r>
  </si>
  <si>
    <r>
      <t xml:space="preserve">BESOIN EN TENUES PROFESSIONNELLES 
(ARTICLES GERES ACTUELLEMENT </t>
    </r>
    <r>
      <rPr>
        <b/>
        <u/>
        <sz val="14"/>
        <color theme="0"/>
        <rFont val="Calibri"/>
        <family val="2"/>
        <scheme val="minor"/>
      </rPr>
      <t>EN CONTINU</t>
    </r>
    <r>
      <rPr>
        <b/>
        <sz val="14"/>
        <color theme="0"/>
        <rFont val="Calibri"/>
        <family val="2"/>
        <scheme val="minor"/>
      </rPr>
      <t xml:space="preserve"> AVEC </t>
    </r>
    <r>
      <rPr>
        <b/>
        <u/>
        <sz val="14"/>
        <color theme="0"/>
        <rFont val="Calibri"/>
        <family val="2"/>
        <scheme val="minor"/>
      </rPr>
      <t>LIVRAISONS BI-HEBDOMADAIRES</t>
    </r>
    <r>
      <rPr>
        <b/>
        <sz val="14"/>
        <color theme="0"/>
        <rFont val="Calibri"/>
        <family val="2"/>
        <scheme val="minor"/>
      </rPr>
      <t>)</t>
    </r>
  </si>
  <si>
    <t>Lavettes microfibre multi usages</t>
  </si>
  <si>
    <t>Sac de linge rouge (finition enduite)</t>
  </si>
  <si>
    <t>Frange microfibre à velcro avec une partie grattante intégrée (bleue)</t>
  </si>
  <si>
    <t>Frange microfibre à velcro pour le balayage des sols 
(verte)</t>
  </si>
  <si>
    <t>Articles impactés par des recommandations d'hygiène</t>
  </si>
  <si>
    <t>580
(reco. =  min 945)</t>
  </si>
  <si>
    <t>1160
(reco. = min 1890)</t>
  </si>
  <si>
    <t>(Etat au 30/08/2024 - effectifs susceptibles d'évoluer régulièrement)</t>
  </si>
  <si>
    <r>
      <t xml:space="preserve">Nombre d'agents
</t>
    </r>
    <r>
      <rPr>
        <b/>
        <sz val="11"/>
        <color rgb="FFFF0000"/>
        <rFont val="Calibri"/>
        <family val="2"/>
        <scheme val="minor"/>
      </rPr>
      <t>au 30/08/2024</t>
    </r>
  </si>
  <si>
    <t>T8</t>
  </si>
  <si>
    <t>Prévoir 6 minimum</t>
  </si>
  <si>
    <t>Tenues professionnelles - Gilet ouvrier</t>
  </si>
  <si>
    <t>Taille unique</t>
  </si>
  <si>
    <t>Tenues professionnelles - Chasuble (nouvelle demande)</t>
  </si>
  <si>
    <t>Tenues professionnelles - Passe-couloir (nouvelle demande)</t>
  </si>
  <si>
    <t>Besoin à définir</t>
  </si>
  <si>
    <t>Drap plat</t>
  </si>
  <si>
    <t>Drap housse</t>
  </si>
  <si>
    <t>Enveloppe traversin</t>
  </si>
  <si>
    <t>Taie d'oreiller</t>
  </si>
  <si>
    <t>Serviette table bleue</t>
  </si>
  <si>
    <r>
      <t xml:space="preserve">Bavoir médical ou </t>
    </r>
    <r>
      <rPr>
        <sz val="11"/>
        <rFont val="Calibri"/>
        <family val="2"/>
        <scheme val="minor"/>
      </rPr>
      <t>serviette longue médicale</t>
    </r>
  </si>
  <si>
    <t>Serviette longue jaune</t>
  </si>
  <si>
    <t>Serviette éponge</t>
  </si>
  <si>
    <t>Gants de toilette</t>
  </si>
  <si>
    <t>Filet jaune</t>
  </si>
  <si>
    <t>Filet bleu</t>
  </si>
  <si>
    <t>Sac à linge Orange</t>
  </si>
  <si>
    <t>Pantalon pyjama vert foncé (Taille 2)</t>
  </si>
  <si>
    <t>Veste pyjama vert foncé (Taille 2)</t>
  </si>
  <si>
    <t>Pantalon pyjama vert clair (Taille 5)</t>
  </si>
  <si>
    <t>Veste pyjama vert clair (Taille 5)</t>
  </si>
  <si>
    <t>Stock "Plan Blanc" (50%)</t>
  </si>
  <si>
    <t>Stock "Sécurité"</t>
  </si>
  <si>
    <t xml:space="preserve">ANNEXE 3 -  Quantités de linge à fournir, articles en vigilance </t>
  </si>
  <si>
    <t>Pour répondre sans délai aux demandes de réassort. 
Quantités à définir par le prestataire. 
Attention à porter sur les articles nécessitant une vigilance. 
Doit être suffisant pour garantir la continuité du service public hospitalier.
La durée globale de traitement du linge (du ramassage du linge sale jusqu'à la livraison du linge propre) ne dépasse pas :
- Maximum 4 jours ;
- Maximum 5 jours en cas de week-end inclus.</t>
  </si>
  <si>
    <r>
      <t xml:space="preserve">
PRESTATIONS DE BLANCHISSERIE 
POUR LE CENTRE HOSPITALIER DE BELLE-ILE-EN-MER
CAHIER DES CLAUSES TECHNIQUES PARTICULIERES
</t>
    </r>
    <r>
      <rPr>
        <b/>
        <sz val="14"/>
        <color rgb="FF0000FF"/>
        <rFont val="Arial Narrow"/>
        <family val="2"/>
      </rPr>
      <t/>
    </r>
  </si>
  <si>
    <r>
      <t xml:space="preserve">
PRESTATIONS DE BLANCHISSERIE 
POUR LE CENTRE HOSPITALIER DE BELLE-ILE-EN-MER 
CAHIER DES CLAUSES TECHNIQUES PARTICULIERES
</t>
    </r>
    <r>
      <rPr>
        <b/>
        <sz val="14"/>
        <color rgb="FF0000FF"/>
        <rFont val="Arial Narrow"/>
        <family val="2"/>
      </rPr>
      <t/>
    </r>
  </si>
  <si>
    <t>Pour répondre aux demandes de réassort. 
Quantités à définir par le prestataire. 
Attention à porter sur les articles nécessitant une vigilance. 
Doit être suffisant pour garantir la continuité du service public hospitalier.
La durée globale de traitement du linge (du ramassage du linge sale jusqu'à la livraison du linge propre) ne dépasse pas :
- Maximum 4 jours  ;
- Maximum 5 jours en cas de week-end inclus.</t>
  </si>
  <si>
    <t>Pour répondre aux demandes de réassort. 
Quantités à définir par le prestataire. 
Attention à porter sur les articles nécessitant une vigilance. 
Doit être suffisant pour garantir la continuité du service public hospitalier.
La durée globale de traitement du linge (du ramassage du linge sale jusqu'à la livraison du linge propre) ne dépasse pas :
- Maximum 4 jours ;
- Maximum 5 jours en cas de week-end inclus.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</si>
</sst>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b/>
      <sz val="14"/>
      <color theme="0"/>
      <name val="Calibri"/>
      <family val="2"/>
      <scheme val="minor"/>
    </font>
    <font>
      <b/>
      <u/>
      <sz val="14"/>
      <color theme="0"/>
      <name val="Calibri"/>
      <family val="2"/>
      <scheme val="minor"/>
    </font>
    <font>
      <b/>
      <u/>
      <sz val="11"/>
      <color theme="1"/>
      <name val="Calibri"/>
      <family val="2"/>
      <scheme val="minor"/>
    </font>
    <font>
      <b/>
      <sz val="14"/>
      <color theme="0"/>
      <name val="Arial Narrow"/>
      <family val="2"/>
    </font>
    <font>
      <b/>
      <sz val="11"/>
      <color rgb="FFFF0000"/>
      <name val="Calibri"/>
      <family val="2"/>
      <scheme val="minor"/>
    </font>
    <font>
      <b/>
      <sz val="9"/>
      <color rgb="FFFF0000"/>
      <name val="Calibri"/>
      <family val="2"/>
      <scheme val="minor"/>
    </font>
    <font>
      <b/>
      <sz val="14"/>
      <color rgb="FF0000FF"/>
      <name val="Arial Narrow"/>
      <family val="2"/>
    </font>
    <font>
      <sz val="10"/>
      <name val="Arial"/>
      <family val="2"/>
    </font>
    <font>
      <b/>
      <u/>
      <sz val="11"/>
      <name val="Calibri"/>
      <family val="2"/>
      <scheme val="minor"/>
    </font>
    <font>
      <b/>
      <sz val="14"/>
      <name val="Arial Narrow"/>
      <family val="2"/>
    </font>
    <font>
      <b/>
      <u/>
      <sz val="12"/>
      <name val="Calibri"/>
      <family val="2"/>
      <scheme val="minor"/>
    </font>
    <font>
      <b/>
      <u/>
      <sz val="12"/>
      <color theme="0"/>
      <name val="Calibri"/>
      <family val="2"/>
      <scheme val="minor"/>
    </font>
  </fonts>
  <fills count="10">
    <fill>
      <patternFill patternType="none"/>
    </fill>
    <fill>
      <patternFill patternType="gray125"/>
    </fill>
    <fill>
      <patternFill patternType="solid">
        <fgColor theme="8" tint="0.39997558519241921"/>
        <bgColor indexed="64"/>
      </patternFill>
    </fill>
    <fill>
      <patternFill patternType="solid">
        <fgColor rgb="FF0000FF"/>
        <bgColor indexed="64"/>
      </patternFill>
    </fill>
    <fill>
      <patternFill patternType="solid">
        <fgColor rgb="FFFF0000"/>
        <bgColor indexed="64"/>
      </patternFill>
    </fill>
    <fill>
      <patternFill patternType="solid">
        <fgColor theme="8" tint="0.59999389629810485"/>
        <bgColor indexed="64"/>
      </patternFill>
    </fill>
    <fill>
      <patternFill patternType="solid">
        <fgColor rgb="FF00B050"/>
        <bgColor indexed="64"/>
      </patternFill>
    </fill>
    <fill>
      <patternFill patternType="solid">
        <fgColor rgb="FF2FB9CA"/>
        <bgColor indexed="64"/>
      </patternFill>
    </fill>
    <fill>
      <patternFill patternType="solid">
        <fgColor theme="5" tint="0.39997558519241921"/>
        <bgColor indexed="64"/>
      </patternFill>
    </fill>
    <fill>
      <patternFill patternType="solid">
        <fgColor rgb="FFD2F1F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s>
  <cellStyleXfs count="1">
    <xf numFmtId="0" fontId="0" fillId="0" borderId="0"/>
  </cellStyleXfs>
  <cellXfs count="143">
    <xf numFmtId="0" fontId="0" fillId="0" borderId="0" xfId="0"/>
    <xf numFmtId="0" fontId="0" fillId="0" borderId="1" xfId="0" applyBorder="1" applyAlignment="1">
      <alignment horizontal="center"/>
    </xf>
    <xf numFmtId="0" fontId="3" fillId="0" borderId="1" xfId="0" applyFont="1" applyBorder="1" applyAlignment="1">
      <alignment horizontal="center"/>
    </xf>
    <xf numFmtId="0" fontId="1" fillId="0" borderId="2" xfId="0" applyFont="1" applyBorder="1" applyAlignment="1">
      <alignment horizontal="center"/>
    </xf>
    <xf numFmtId="0" fontId="4" fillId="0" borderId="2" xfId="0" applyFont="1" applyBorder="1" applyAlignment="1">
      <alignment horizontal="center"/>
    </xf>
    <xf numFmtId="0" fontId="0" fillId="2" borderId="0" xfId="0" applyFill="1"/>
    <xf numFmtId="0" fontId="1" fillId="0" borderId="1" xfId="0" applyFont="1" applyBorder="1" applyAlignment="1">
      <alignment horizontal="center"/>
    </xf>
    <xf numFmtId="0" fontId="4" fillId="0" borderId="1" xfId="0" applyFont="1" applyBorder="1" applyAlignment="1">
      <alignment horizontal="center"/>
    </xf>
    <xf numFmtId="0" fontId="0" fillId="0" borderId="0" xfId="0" applyAlignment="1">
      <alignment horizontal="center"/>
    </xf>
    <xf numFmtId="0" fontId="0" fillId="0" borderId="4" xfId="0" applyBorder="1" applyAlignment="1">
      <alignment horizontal="center"/>
    </xf>
    <xf numFmtId="0" fontId="3" fillId="0" borderId="4" xfId="0" applyFont="1" applyBorder="1" applyAlignment="1">
      <alignment horizontal="center"/>
    </xf>
    <xf numFmtId="0" fontId="0" fillId="2" borderId="4" xfId="0" applyFill="1" applyBorder="1"/>
    <xf numFmtId="0" fontId="0" fillId="0" borderId="4" xfId="0" applyBorder="1"/>
    <xf numFmtId="0" fontId="3" fillId="2" borderId="4" xfId="0" applyFont="1" applyFill="1" applyBorder="1"/>
    <xf numFmtId="0" fontId="1" fillId="0" borderId="11" xfId="0" applyFont="1" applyFill="1" applyBorder="1" applyAlignment="1">
      <alignment horizontal="center" vertical="center"/>
    </xf>
    <xf numFmtId="0" fontId="1" fillId="0" borderId="10" xfId="0" applyFont="1" applyFill="1" applyBorder="1" applyAlignment="1">
      <alignment horizontal="center" vertical="center"/>
    </xf>
    <xf numFmtId="0" fontId="0" fillId="0" borderId="4" xfId="0" applyFill="1" applyBorder="1"/>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0" fillId="0" borderId="26" xfId="0" applyBorder="1" applyAlignment="1">
      <alignment horizontal="center"/>
    </xf>
    <xf numFmtId="0" fontId="1" fillId="0" borderId="2" xfId="0" applyFont="1" applyFill="1" applyBorder="1" applyAlignment="1">
      <alignment horizontal="center"/>
    </xf>
    <xf numFmtId="0" fontId="0" fillId="0" borderId="0" xfId="0" applyFill="1" applyBorder="1"/>
    <xf numFmtId="0" fontId="1" fillId="0" borderId="0" xfId="0" applyFont="1" applyFill="1" applyBorder="1" applyAlignment="1">
      <alignment horizontal="center"/>
    </xf>
    <xf numFmtId="0" fontId="0" fillId="0" borderId="13" xfId="0" applyFill="1" applyBorder="1"/>
    <xf numFmtId="0" fontId="0" fillId="0" borderId="13" xfId="0" applyBorder="1"/>
    <xf numFmtId="0" fontId="3" fillId="0" borderId="13" xfId="0" applyFont="1" applyFill="1" applyBorder="1"/>
    <xf numFmtId="0" fontId="3" fillId="0" borderId="13" xfId="0" applyFont="1" applyBorder="1"/>
    <xf numFmtId="0" fontId="0" fillId="0" borderId="4" xfId="0" applyFont="1" applyFill="1" applyBorder="1" applyAlignment="1">
      <alignment horizontal="center" vertical="center"/>
    </xf>
    <xf numFmtId="0" fontId="0" fillId="0" borderId="4" xfId="0" applyFont="1" applyBorder="1" applyAlignment="1">
      <alignment horizontal="center"/>
    </xf>
    <xf numFmtId="0" fontId="0" fillId="0" borderId="14" xfId="0" applyBorder="1"/>
    <xf numFmtId="0" fontId="0" fillId="0" borderId="7" xfId="0" applyFont="1" applyBorder="1" applyAlignment="1">
      <alignment horizontal="center"/>
    </xf>
    <xf numFmtId="0" fontId="0" fillId="0" borderId="26" xfId="0" applyFill="1" applyBorder="1" applyAlignment="1">
      <alignment horizontal="center"/>
    </xf>
    <xf numFmtId="0" fontId="0" fillId="0" borderId="32" xfId="0" applyBorder="1"/>
    <xf numFmtId="0" fontId="0" fillId="0" borderId="32" xfId="0" applyFill="1" applyBorder="1"/>
    <xf numFmtId="0" fontId="0" fillId="0" borderId="0" xfId="0" applyAlignment="1">
      <alignment wrapText="1"/>
    </xf>
    <xf numFmtId="0" fontId="1" fillId="0" borderId="17" xfId="0" applyFont="1" applyBorder="1" applyAlignment="1">
      <alignment horizontal="center"/>
    </xf>
    <xf numFmtId="0" fontId="0" fillId="0" borderId="7" xfId="0" applyBorder="1" applyAlignment="1">
      <alignment wrapText="1"/>
    </xf>
    <xf numFmtId="0" fontId="3" fillId="0" borderId="4" xfId="0" applyFont="1" applyBorder="1" applyAlignment="1">
      <alignment horizontal="left" vertical="center" wrapText="1"/>
    </xf>
    <xf numFmtId="0" fontId="3" fillId="2" borderId="4" xfId="0" applyFont="1" applyFill="1" applyBorder="1" applyAlignment="1">
      <alignment horizontal="left" vertical="center"/>
    </xf>
    <xf numFmtId="0" fontId="3" fillId="0" borderId="7" xfId="0" applyFont="1" applyBorder="1" applyAlignment="1">
      <alignment horizontal="left" vertical="center"/>
    </xf>
    <xf numFmtId="0" fontId="12" fillId="0" borderId="2" xfId="0" applyFont="1" applyBorder="1" applyAlignment="1">
      <alignment horizontal="center" vertical="center" wrapText="1"/>
    </xf>
    <xf numFmtId="0" fontId="0" fillId="2" borderId="2" xfId="0" applyFill="1" applyBorder="1" applyAlignment="1">
      <alignment horizontal="center" vertical="center"/>
    </xf>
    <xf numFmtId="0" fontId="3" fillId="0" borderId="9" xfId="0" applyFont="1" applyBorder="1" applyAlignment="1">
      <alignment horizontal="center" vertical="center"/>
    </xf>
    <xf numFmtId="0" fontId="12" fillId="0" borderId="34" xfId="0" applyFont="1" applyBorder="1" applyAlignment="1">
      <alignment horizontal="center" vertical="center" wrapText="1"/>
    </xf>
    <xf numFmtId="0" fontId="1" fillId="0" borderId="3" xfId="0" applyFont="1" applyBorder="1" applyAlignment="1">
      <alignment horizontal="center" vertical="center"/>
    </xf>
    <xf numFmtId="0" fontId="12" fillId="0" borderId="28" xfId="0" applyFont="1" applyBorder="1" applyAlignment="1">
      <alignment horizontal="center" vertical="center" wrapText="1"/>
    </xf>
    <xf numFmtId="0" fontId="3" fillId="0" borderId="28" xfId="0" applyFont="1" applyBorder="1" applyAlignment="1">
      <alignment horizontal="center" vertical="center"/>
    </xf>
    <xf numFmtId="0" fontId="4" fillId="0" borderId="3" xfId="0" applyFont="1" applyBorder="1" applyAlignment="1">
      <alignment horizontal="center" vertical="center"/>
    </xf>
    <xf numFmtId="0" fontId="3" fillId="0" borderId="29" xfId="0" applyFont="1" applyBorder="1" applyAlignment="1">
      <alignment horizontal="center" vertical="center"/>
    </xf>
    <xf numFmtId="0" fontId="4" fillId="0" borderId="12" xfId="0" applyFont="1" applyBorder="1" applyAlignment="1">
      <alignment horizontal="center" vertical="center"/>
    </xf>
    <xf numFmtId="0" fontId="0" fillId="0" borderId="1" xfId="0" applyFont="1" applyBorder="1" applyAlignment="1">
      <alignment horizontal="center" vertical="center"/>
    </xf>
    <xf numFmtId="0" fontId="3" fillId="0" borderId="1" xfId="0" applyFont="1" applyBorder="1" applyAlignment="1">
      <alignment horizontal="center" vertical="center"/>
    </xf>
    <xf numFmtId="0" fontId="3" fillId="0" borderId="8" xfId="0" applyFont="1" applyBorder="1" applyAlignment="1">
      <alignment horizontal="center" vertical="center"/>
    </xf>
    <xf numFmtId="0" fontId="7" fillId="0" borderId="0" xfId="0" applyFont="1"/>
    <xf numFmtId="0" fontId="13" fillId="2" borderId="4" xfId="0" applyFont="1" applyFill="1" applyBorder="1" applyAlignment="1">
      <alignment horizontal="left" vertical="center"/>
    </xf>
    <xf numFmtId="0" fontId="1" fillId="0" borderId="16" xfId="0" applyFont="1" applyBorder="1" applyAlignment="1">
      <alignment horizontal="center"/>
    </xf>
    <xf numFmtId="0" fontId="0" fillId="0" borderId="25" xfId="0" applyFill="1" applyBorder="1"/>
    <xf numFmtId="0" fontId="0" fillId="0" borderId="37" xfId="0" applyBorder="1" applyAlignment="1">
      <alignment horizontal="center"/>
    </xf>
    <xf numFmtId="0" fontId="0" fillId="0" borderId="38" xfId="0" applyBorder="1" applyAlignment="1">
      <alignment horizontal="center"/>
    </xf>
    <xf numFmtId="0" fontId="1" fillId="0" borderId="39" xfId="0" applyFont="1" applyBorder="1" applyAlignment="1">
      <alignment horizontal="center"/>
    </xf>
    <xf numFmtId="0" fontId="0" fillId="0" borderId="2" xfId="0" applyFill="1" applyBorder="1"/>
    <xf numFmtId="0" fontId="0" fillId="0" borderId="41" xfId="0" applyBorder="1" applyAlignment="1">
      <alignment horizontal="center"/>
    </xf>
    <xf numFmtId="0" fontId="0" fillId="0" borderId="9" xfId="0" applyFill="1" applyBorder="1"/>
    <xf numFmtId="0" fontId="3" fillId="2" borderId="15" xfId="0" applyFont="1" applyFill="1" applyBorder="1" applyAlignment="1">
      <alignment horizontal="left" vertical="center" wrapText="1"/>
    </xf>
    <xf numFmtId="0" fontId="0" fillId="0" borderId="28"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9" xfId="0" applyFont="1" applyBorder="1" applyAlignment="1">
      <alignment horizontal="center"/>
    </xf>
    <xf numFmtId="0" fontId="0" fillId="2" borderId="5" xfId="0" applyFill="1" applyBorder="1"/>
    <xf numFmtId="0" fontId="0" fillId="2" borderId="42" xfId="0" applyFill="1" applyBorder="1" applyAlignment="1">
      <alignment horizontal="center"/>
    </xf>
    <xf numFmtId="0" fontId="0" fillId="2" borderId="27" xfId="0" applyFill="1" applyBorder="1" applyAlignment="1">
      <alignment horizontal="center"/>
    </xf>
    <xf numFmtId="0" fontId="0" fillId="0" borderId="27" xfId="0" applyFill="1" applyBorder="1" applyAlignment="1">
      <alignment horizontal="center"/>
    </xf>
    <xf numFmtId="0" fontId="3" fillId="2" borderId="27" xfId="0" applyFont="1" applyFill="1" applyBorder="1" applyAlignment="1">
      <alignment horizontal="center"/>
    </xf>
    <xf numFmtId="0" fontId="0" fillId="0" borderId="40" xfId="0" applyBorder="1"/>
    <xf numFmtId="0" fontId="0" fillId="0" borderId="30" xfId="0" applyBorder="1" applyAlignment="1">
      <alignment horizontal="center" wrapText="1"/>
    </xf>
    <xf numFmtId="0" fontId="0" fillId="0" borderId="5" xfId="0" applyBorder="1" applyAlignment="1">
      <alignment horizontal="center"/>
    </xf>
    <xf numFmtId="0" fontId="0" fillId="0" borderId="43" xfId="0" applyBorder="1" applyAlignment="1">
      <alignment horizontal="center"/>
    </xf>
    <xf numFmtId="0" fontId="1" fillId="0" borderId="6" xfId="0" applyFont="1" applyBorder="1" applyAlignment="1">
      <alignment horizontal="center"/>
    </xf>
    <xf numFmtId="0" fontId="0" fillId="0" borderId="44" xfId="0" applyBorder="1" applyAlignment="1">
      <alignment horizontal="center"/>
    </xf>
    <xf numFmtId="0" fontId="0" fillId="0" borderId="45" xfId="0" applyBorder="1" applyAlignment="1">
      <alignment horizontal="center"/>
    </xf>
    <xf numFmtId="0" fontId="0" fillId="0" borderId="6" xfId="0" applyFill="1" applyBorder="1" applyAlignment="1">
      <alignment horizontal="center"/>
    </xf>
    <xf numFmtId="0" fontId="0" fillId="0" borderId="2" xfId="0" applyFill="1" applyBorder="1" applyAlignment="1">
      <alignment horizontal="center"/>
    </xf>
    <xf numFmtId="0" fontId="0" fillId="0" borderId="46" xfId="0" applyFill="1" applyBorder="1" applyAlignment="1">
      <alignment horizontal="center"/>
    </xf>
    <xf numFmtId="0" fontId="0" fillId="0" borderId="9" xfId="0" applyFill="1" applyBorder="1" applyAlignment="1">
      <alignment horizontal="center"/>
    </xf>
    <xf numFmtId="0" fontId="1" fillId="0" borderId="2" xfId="0" applyFont="1" applyBorder="1" applyAlignment="1">
      <alignment horizontal="center"/>
    </xf>
    <xf numFmtId="0" fontId="0" fillId="0" borderId="1" xfId="0" applyBorder="1" applyAlignment="1">
      <alignment horizontal="center"/>
    </xf>
    <xf numFmtId="0" fontId="0" fillId="0" borderId="27" xfId="0" applyBorder="1" applyAlignment="1">
      <alignment horizontal="center"/>
    </xf>
    <xf numFmtId="0" fontId="0" fillId="0" borderId="4"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4" fillId="0" borderId="0" xfId="0" applyFont="1" applyFill="1" applyAlignment="1">
      <alignment vertical="center" wrapText="1"/>
    </xf>
    <xf numFmtId="0" fontId="14" fillId="0" borderId="0" xfId="0" applyFont="1" applyFill="1" applyAlignment="1">
      <alignment horizontal="center" vertical="center" wrapText="1"/>
    </xf>
    <xf numFmtId="0" fontId="1" fillId="9" borderId="5" xfId="0" applyFont="1" applyFill="1" applyBorder="1" applyAlignment="1">
      <alignment horizontal="center" vertical="center"/>
    </xf>
    <xf numFmtId="0" fontId="1" fillId="9" borderId="6" xfId="0" applyFont="1" applyFill="1" applyBorder="1" applyAlignment="1">
      <alignment horizontal="center" vertical="center"/>
    </xf>
    <xf numFmtId="0" fontId="1" fillId="9" borderId="15" xfId="0" applyFont="1" applyFill="1" applyBorder="1" applyAlignment="1">
      <alignment horizontal="center" vertical="center" wrapText="1"/>
    </xf>
    <xf numFmtId="0" fontId="1" fillId="9" borderId="16" xfId="0" applyFont="1" applyFill="1" applyBorder="1" applyAlignment="1">
      <alignment horizontal="center" vertical="center" wrapText="1"/>
    </xf>
    <xf numFmtId="0" fontId="1" fillId="9" borderId="17" xfId="0" applyFont="1" applyFill="1" applyBorder="1" applyAlignment="1">
      <alignment horizontal="center" vertical="center" wrapText="1"/>
    </xf>
    <xf numFmtId="0" fontId="1" fillId="9" borderId="44" xfId="0" applyFont="1" applyFill="1" applyBorder="1" applyAlignment="1">
      <alignment horizontal="center" vertical="center" wrapText="1"/>
    </xf>
    <xf numFmtId="0" fontId="1" fillId="9" borderId="46" xfId="0" applyFont="1" applyFill="1" applyBorder="1" applyAlignment="1">
      <alignment horizontal="center" vertical="center" wrapText="1"/>
    </xf>
    <xf numFmtId="0" fontId="1" fillId="9" borderId="33" xfId="0" applyFont="1" applyFill="1" applyBorder="1" applyAlignment="1">
      <alignment horizontal="center" vertical="center" wrapText="1"/>
    </xf>
    <xf numFmtId="0" fontId="1" fillId="9" borderId="18" xfId="0" applyFont="1" applyFill="1" applyBorder="1" applyAlignment="1">
      <alignment horizontal="center" vertical="center"/>
    </xf>
    <xf numFmtId="0" fontId="1" fillId="9" borderId="31" xfId="0" applyFont="1" applyFill="1" applyBorder="1" applyAlignment="1">
      <alignment horizontal="center" vertical="center"/>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8" fillId="7" borderId="0" xfId="0" applyFont="1" applyFill="1" applyAlignment="1">
      <alignment horizontal="center" vertical="center" wrapText="1"/>
    </xf>
    <xf numFmtId="0" fontId="14" fillId="0" borderId="0" xfId="0" applyFont="1" applyFill="1" applyAlignment="1">
      <alignment horizontal="center" vertical="center" wrapText="1"/>
    </xf>
    <xf numFmtId="0" fontId="5" fillId="3" borderId="0" xfId="0" applyFont="1" applyFill="1" applyAlignment="1">
      <alignment horizontal="center"/>
    </xf>
    <xf numFmtId="0" fontId="1" fillId="9" borderId="18" xfId="0" applyFont="1" applyFill="1" applyBorder="1" applyAlignment="1">
      <alignment horizontal="center" vertical="center" wrapText="1"/>
    </xf>
    <xf numFmtId="0" fontId="1" fillId="9" borderId="19" xfId="0" applyFont="1" applyFill="1" applyBorder="1" applyAlignment="1">
      <alignment horizontal="center" vertical="center" wrapText="1"/>
    </xf>
    <xf numFmtId="0" fontId="1" fillId="9" borderId="20" xfId="0" applyFont="1" applyFill="1" applyBorder="1" applyAlignment="1">
      <alignment horizontal="center" vertical="center" wrapText="1"/>
    </xf>
    <xf numFmtId="0" fontId="1" fillId="9" borderId="21" xfId="0" applyFont="1" applyFill="1" applyBorder="1" applyAlignment="1">
      <alignment horizontal="center" vertical="center" wrapText="1"/>
    </xf>
    <xf numFmtId="0" fontId="1" fillId="9" borderId="22" xfId="0" applyFont="1" applyFill="1" applyBorder="1" applyAlignment="1">
      <alignment horizontal="center" vertical="center" wrapText="1"/>
    </xf>
    <xf numFmtId="0" fontId="5" fillId="4" borderId="0" xfId="0" applyFont="1" applyFill="1" applyAlignment="1">
      <alignment horizontal="center"/>
    </xf>
    <xf numFmtId="0" fontId="1" fillId="9" borderId="24" xfId="0" applyFont="1" applyFill="1" applyBorder="1" applyAlignment="1">
      <alignment horizontal="center" vertical="center" wrapText="1"/>
    </xf>
    <xf numFmtId="0" fontId="1" fillId="0" borderId="17" xfId="0" applyFont="1" applyBorder="1" applyAlignment="1">
      <alignment horizontal="center"/>
    </xf>
    <xf numFmtId="0" fontId="1" fillId="0" borderId="24" xfId="0" applyFont="1" applyBorder="1" applyAlignment="1">
      <alignment horizontal="center"/>
    </xf>
    <xf numFmtId="0" fontId="1" fillId="0" borderId="2" xfId="0" applyFont="1" applyBorder="1" applyAlignment="1">
      <alignment horizontal="center"/>
    </xf>
    <xf numFmtId="0" fontId="1" fillId="0" borderId="32" xfId="0" applyFont="1" applyBorder="1" applyAlignment="1">
      <alignment horizontal="center"/>
    </xf>
    <xf numFmtId="0" fontId="5" fillId="6" borderId="0" xfId="0" applyFont="1" applyFill="1" applyAlignment="1">
      <alignment horizontal="center" wrapText="1"/>
    </xf>
    <xf numFmtId="0" fontId="5" fillId="6" borderId="0" xfId="0" applyFont="1" applyFill="1" applyAlignment="1">
      <alignment horizontal="center"/>
    </xf>
    <xf numFmtId="0" fontId="15" fillId="6" borderId="0" xfId="0" applyFont="1" applyFill="1" applyAlignment="1">
      <alignment horizontal="center" vertical="center"/>
    </xf>
    <xf numFmtId="0" fontId="16" fillId="6" borderId="0" xfId="0" applyFont="1" applyFill="1" applyAlignment="1">
      <alignment horizontal="center" vertical="center"/>
    </xf>
    <xf numFmtId="0" fontId="1" fillId="5" borderId="13" xfId="0" applyFont="1" applyFill="1" applyBorder="1" applyAlignment="1">
      <alignment horizontal="center" vertical="center"/>
    </xf>
    <xf numFmtId="0" fontId="1" fillId="5" borderId="28" xfId="0" applyFont="1" applyFill="1" applyBorder="1" applyAlignment="1">
      <alignment horizontal="center" vertical="center"/>
    </xf>
    <xf numFmtId="0" fontId="1" fillId="5" borderId="35" xfId="0" applyFont="1" applyFill="1" applyBorder="1" applyAlignment="1">
      <alignment horizontal="center" vertical="center"/>
    </xf>
    <xf numFmtId="0" fontId="1" fillId="5" borderId="34" xfId="0" applyFont="1" applyFill="1" applyBorder="1" applyAlignment="1">
      <alignment horizontal="center" vertical="center"/>
    </xf>
    <xf numFmtId="0" fontId="1" fillId="0" borderId="36" xfId="0" applyFont="1" applyBorder="1" applyAlignment="1">
      <alignment horizontal="center"/>
    </xf>
    <xf numFmtId="0" fontId="1" fillId="0" borderId="23" xfId="0" applyFont="1" applyBorder="1" applyAlignment="1">
      <alignment horizontal="center"/>
    </xf>
    <xf numFmtId="0" fontId="1" fillId="5" borderId="1" xfId="0" applyFont="1" applyFill="1" applyBorder="1" applyAlignment="1">
      <alignment horizontal="center" vertical="center"/>
    </xf>
    <xf numFmtId="0" fontId="0" fillId="0" borderId="26" xfId="0" applyBorder="1" applyAlignment="1">
      <alignment horizontal="center"/>
    </xf>
    <xf numFmtId="0" fontId="0" fillId="0" borderId="1" xfId="0" applyBorder="1" applyAlignment="1">
      <alignment horizontal="center"/>
    </xf>
    <xf numFmtId="0" fontId="0" fillId="0" borderId="27" xfId="0" applyBorder="1" applyAlignment="1">
      <alignment horizontal="center"/>
    </xf>
    <xf numFmtId="0" fontId="0" fillId="0" borderId="4" xfId="0"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1" fillId="0" borderId="27" xfId="0" applyFont="1" applyBorder="1" applyAlignment="1">
      <alignment horizontal="center"/>
    </xf>
    <xf numFmtId="0" fontId="1" fillId="0" borderId="3" xfId="0" applyFont="1" applyBorder="1" applyAlignment="1">
      <alignment horizontal="center"/>
    </xf>
    <xf numFmtId="0" fontId="5" fillId="8" borderId="0" xfId="0" applyFont="1" applyFill="1" applyAlignment="1">
      <alignment horizontal="center" wrapText="1"/>
    </xf>
    <xf numFmtId="0" fontId="15" fillId="8" borderId="0" xfId="0" applyFont="1" applyFill="1" applyAlignment="1">
      <alignment horizontal="center" vertical="center" wrapText="1"/>
    </xf>
    <xf numFmtId="0" fontId="16" fillId="8"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colors>
    <mruColors>
      <color rgb="FFD2F1F5"/>
      <color rgb="FF0000FF"/>
      <color rgb="FFC65911"/>
      <color rgb="FF00B05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95250</xdr:colOff>
      <xdr:row>0</xdr:row>
      <xdr:rowOff>95250</xdr:rowOff>
    </xdr:from>
    <xdr:to>
      <xdr:col>0</xdr:col>
      <xdr:colOff>2056890</xdr:colOff>
      <xdr:row>0</xdr:row>
      <xdr:rowOff>885825</xdr:rowOff>
    </xdr:to>
    <xdr:pic>
      <xdr:nvPicPr>
        <xdr:cNvPr id="3" name="Imag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5250" y="95250"/>
          <a:ext cx="196164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1961640</xdr:colOff>
      <xdr:row>0</xdr:row>
      <xdr:rowOff>790575</xdr:rowOff>
    </xdr:to>
    <xdr:pic>
      <xdr:nvPicPr>
        <xdr:cNvPr id="3" name="Imag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96164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0</xdr:col>
      <xdr:colOff>1961640</xdr:colOff>
      <xdr:row>0</xdr:row>
      <xdr:rowOff>790575</xdr:rowOff>
    </xdr:to>
    <xdr:pic>
      <xdr:nvPicPr>
        <xdr:cNvPr id="2"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96164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19050</xdr:colOff>
      <xdr:row>0</xdr:row>
      <xdr:rowOff>0</xdr:rowOff>
    </xdr:from>
    <xdr:to>
      <xdr:col>1</xdr:col>
      <xdr:colOff>618615</xdr:colOff>
      <xdr:row>0</xdr:row>
      <xdr:rowOff>790575</xdr:rowOff>
    </xdr:to>
    <xdr:pic>
      <xdr:nvPicPr>
        <xdr:cNvPr id="2"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9050" y="0"/>
          <a:ext cx="196164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H39"/>
  <sheetViews>
    <sheetView zoomScaleNormal="100" workbookViewId="0">
      <selection activeCell="I12" sqref="I12"/>
    </sheetView>
  </sheetViews>
  <sheetFormatPr baseColWidth="10" defaultRowHeight="15" x14ac:dyDescent="0.25"/>
  <cols>
    <col min="1" max="1" width="56.42578125" customWidth="1"/>
    <col min="2" max="2" width="8.42578125" style="8" customWidth="1"/>
    <col min="3" max="7" width="15.7109375" customWidth="1"/>
    <col min="8" max="8" width="35.28515625" customWidth="1"/>
    <col min="9" max="9" width="26.7109375" customWidth="1"/>
  </cols>
  <sheetData>
    <row r="1" spans="1:8" ht="75" customHeight="1" x14ac:dyDescent="0.25"/>
    <row r="2" spans="1:8" s="34" customFormat="1" ht="80.25" customHeight="1" x14ac:dyDescent="0.25">
      <c r="A2" s="105" t="s">
        <v>154</v>
      </c>
      <c r="B2" s="105"/>
      <c r="C2" s="105"/>
      <c r="D2" s="105"/>
      <c r="E2" s="105"/>
      <c r="F2" s="105"/>
      <c r="G2" s="105"/>
      <c r="H2" s="105"/>
    </row>
    <row r="3" spans="1:8" s="34" customFormat="1" ht="18" customHeight="1" x14ac:dyDescent="0.25">
      <c r="A3" s="106" t="s">
        <v>152</v>
      </c>
      <c r="B3" s="106"/>
      <c r="C3" s="106"/>
      <c r="D3" s="106"/>
      <c r="E3" s="106"/>
      <c r="F3" s="106"/>
      <c r="G3" s="106"/>
      <c r="H3" s="106"/>
    </row>
    <row r="5" spans="1:8" ht="18.75" x14ac:dyDescent="0.3">
      <c r="A5" s="107" t="s">
        <v>23</v>
      </c>
      <c r="B5" s="107"/>
      <c r="C5" s="107"/>
      <c r="D5" s="107"/>
      <c r="E5" s="107"/>
      <c r="F5" s="107"/>
      <c r="G5" s="107"/>
      <c r="H5" s="107"/>
    </row>
    <row r="7" spans="1:8" x14ac:dyDescent="0.25">
      <c r="A7" s="5" t="s">
        <v>17</v>
      </c>
    </row>
    <row r="8" spans="1:8" ht="15.75" thickBot="1" x14ac:dyDescent="0.3"/>
    <row r="9" spans="1:8" ht="15.75" thickBot="1" x14ac:dyDescent="0.3">
      <c r="A9" s="14"/>
      <c r="B9" s="15"/>
      <c r="C9" s="108" t="s">
        <v>21</v>
      </c>
      <c r="D9" s="109"/>
      <c r="E9" s="110"/>
      <c r="F9" s="108" t="s">
        <v>22</v>
      </c>
      <c r="G9" s="110"/>
      <c r="H9" s="111" t="s">
        <v>25</v>
      </c>
    </row>
    <row r="10" spans="1:8" ht="60.75" thickBot="1" x14ac:dyDescent="0.3">
      <c r="A10" s="92" t="s">
        <v>0</v>
      </c>
      <c r="B10" s="93" t="s">
        <v>19</v>
      </c>
      <c r="C10" s="94" t="s">
        <v>7</v>
      </c>
      <c r="D10" s="95" t="s">
        <v>8</v>
      </c>
      <c r="E10" s="96" t="s">
        <v>16</v>
      </c>
      <c r="F10" s="97" t="s">
        <v>150</v>
      </c>
      <c r="G10" s="98" t="s">
        <v>151</v>
      </c>
      <c r="H10" s="112"/>
    </row>
    <row r="11" spans="1:8" ht="15" customHeight="1" x14ac:dyDescent="0.25">
      <c r="A11" s="68" t="s">
        <v>134</v>
      </c>
      <c r="B11" s="69" t="s">
        <v>20</v>
      </c>
      <c r="C11" s="75">
        <v>380</v>
      </c>
      <c r="D11" s="76">
        <v>405</v>
      </c>
      <c r="E11" s="77">
        <f t="shared" ref="E11:E19" si="0">SUM(C11:D11)</f>
        <v>785</v>
      </c>
      <c r="F11" s="75">
        <v>393</v>
      </c>
      <c r="G11" s="80">
        <v>50</v>
      </c>
      <c r="H11" s="102" t="s">
        <v>156</v>
      </c>
    </row>
    <row r="12" spans="1:8" x14ac:dyDescent="0.25">
      <c r="A12" s="12" t="s">
        <v>135</v>
      </c>
      <c r="B12" s="86"/>
      <c r="C12" s="87">
        <v>66</v>
      </c>
      <c r="D12" s="85">
        <v>75</v>
      </c>
      <c r="E12" s="84">
        <f t="shared" si="0"/>
        <v>141</v>
      </c>
      <c r="F12" s="87">
        <v>71</v>
      </c>
      <c r="G12" s="81">
        <v>10</v>
      </c>
      <c r="H12" s="103"/>
    </row>
    <row r="13" spans="1:8" x14ac:dyDescent="0.25">
      <c r="A13" s="11" t="s">
        <v>2</v>
      </c>
      <c r="B13" s="70" t="s">
        <v>20</v>
      </c>
      <c r="C13" s="87">
        <v>68</v>
      </c>
      <c r="D13" s="85">
        <v>67</v>
      </c>
      <c r="E13" s="84">
        <f t="shared" si="0"/>
        <v>135</v>
      </c>
      <c r="F13" s="87">
        <v>68</v>
      </c>
      <c r="G13" s="81">
        <v>12</v>
      </c>
      <c r="H13" s="103"/>
    </row>
    <row r="14" spans="1:8" x14ac:dyDescent="0.25">
      <c r="A14" s="11" t="s">
        <v>136</v>
      </c>
      <c r="B14" s="70" t="s">
        <v>20</v>
      </c>
      <c r="C14" s="87">
        <v>80</v>
      </c>
      <c r="D14" s="85">
        <v>80</v>
      </c>
      <c r="E14" s="84">
        <f t="shared" si="0"/>
        <v>160</v>
      </c>
      <c r="F14" s="87">
        <f t="shared" ref="F14:F39" si="1">E14/2</f>
        <v>80</v>
      </c>
      <c r="G14" s="81">
        <v>10</v>
      </c>
      <c r="H14" s="103"/>
    </row>
    <row r="15" spans="1:8" x14ac:dyDescent="0.25">
      <c r="A15" s="11" t="s">
        <v>137</v>
      </c>
      <c r="B15" s="70" t="s">
        <v>20</v>
      </c>
      <c r="C15" s="87">
        <v>130</v>
      </c>
      <c r="D15" s="85">
        <v>150</v>
      </c>
      <c r="E15" s="84">
        <f t="shared" si="0"/>
        <v>280</v>
      </c>
      <c r="F15" s="87">
        <f t="shared" si="1"/>
        <v>140</v>
      </c>
      <c r="G15" s="81">
        <v>10</v>
      </c>
      <c r="H15" s="103"/>
    </row>
    <row r="16" spans="1:8" x14ac:dyDescent="0.25">
      <c r="A16" s="13" t="s">
        <v>138</v>
      </c>
      <c r="B16" s="70" t="s">
        <v>20</v>
      </c>
      <c r="C16" s="87">
        <v>500</v>
      </c>
      <c r="D16" s="85">
        <v>530</v>
      </c>
      <c r="E16" s="84">
        <f t="shared" si="0"/>
        <v>1030</v>
      </c>
      <c r="F16" s="87">
        <v>520</v>
      </c>
      <c r="G16" s="81">
        <v>50</v>
      </c>
      <c r="H16" s="103"/>
    </row>
    <row r="17" spans="1:8" x14ac:dyDescent="0.25">
      <c r="A17" s="11" t="s">
        <v>139</v>
      </c>
      <c r="B17" s="70" t="s">
        <v>20</v>
      </c>
      <c r="C17" s="87">
        <v>320</v>
      </c>
      <c r="D17" s="85">
        <v>340</v>
      </c>
      <c r="E17" s="84">
        <f t="shared" si="0"/>
        <v>660</v>
      </c>
      <c r="F17" s="87">
        <f t="shared" si="1"/>
        <v>330</v>
      </c>
      <c r="G17" s="81">
        <v>50</v>
      </c>
      <c r="H17" s="103"/>
    </row>
    <row r="18" spans="1:8" x14ac:dyDescent="0.25">
      <c r="A18" s="13" t="s">
        <v>140</v>
      </c>
      <c r="B18" s="70" t="s">
        <v>20</v>
      </c>
      <c r="C18" s="87">
        <v>480</v>
      </c>
      <c r="D18" s="85">
        <v>520</v>
      </c>
      <c r="E18" s="84">
        <f t="shared" si="0"/>
        <v>1000</v>
      </c>
      <c r="F18" s="87">
        <f t="shared" si="1"/>
        <v>500</v>
      </c>
      <c r="G18" s="81">
        <v>50</v>
      </c>
      <c r="H18" s="103"/>
    </row>
    <row r="19" spans="1:8" x14ac:dyDescent="0.25">
      <c r="A19" s="11" t="s">
        <v>141</v>
      </c>
      <c r="B19" s="70" t="s">
        <v>20</v>
      </c>
      <c r="C19" s="87">
        <v>620</v>
      </c>
      <c r="D19" s="85">
        <v>680</v>
      </c>
      <c r="E19" s="84">
        <f t="shared" si="0"/>
        <v>1300</v>
      </c>
      <c r="F19" s="87">
        <f t="shared" si="1"/>
        <v>650</v>
      </c>
      <c r="G19" s="81">
        <v>50</v>
      </c>
      <c r="H19" s="103"/>
    </row>
    <row r="20" spans="1:8" x14ac:dyDescent="0.25">
      <c r="A20" s="11" t="s">
        <v>142</v>
      </c>
      <c r="B20" s="70" t="s">
        <v>20</v>
      </c>
      <c r="C20" s="87">
        <v>540</v>
      </c>
      <c r="D20" s="85">
        <v>540</v>
      </c>
      <c r="E20" s="84">
        <f>SUM(C20:D20)</f>
        <v>1080</v>
      </c>
      <c r="F20" s="87">
        <f t="shared" si="1"/>
        <v>540</v>
      </c>
      <c r="G20" s="81">
        <v>100</v>
      </c>
      <c r="H20" s="103"/>
    </row>
    <row r="21" spans="1:8" x14ac:dyDescent="0.25">
      <c r="A21" s="11" t="s">
        <v>1</v>
      </c>
      <c r="B21" s="70" t="s">
        <v>20</v>
      </c>
      <c r="C21" s="87">
        <v>220</v>
      </c>
      <c r="D21" s="85">
        <v>210</v>
      </c>
      <c r="E21" s="84">
        <f t="shared" ref="E21:E39" si="2">SUM(C21:D21)</f>
        <v>430</v>
      </c>
      <c r="F21" s="87">
        <f t="shared" si="1"/>
        <v>215</v>
      </c>
      <c r="G21" s="81">
        <v>20</v>
      </c>
      <c r="H21" s="103"/>
    </row>
    <row r="22" spans="1:8" x14ac:dyDescent="0.25">
      <c r="A22" s="11" t="s">
        <v>3</v>
      </c>
      <c r="B22" s="70" t="s">
        <v>20</v>
      </c>
      <c r="C22" s="87">
        <v>95</v>
      </c>
      <c r="D22" s="85">
        <v>100</v>
      </c>
      <c r="E22" s="84">
        <f t="shared" si="2"/>
        <v>195</v>
      </c>
      <c r="F22" s="87">
        <v>98</v>
      </c>
      <c r="G22" s="81">
        <v>20</v>
      </c>
      <c r="H22" s="103"/>
    </row>
    <row r="23" spans="1:8" x14ac:dyDescent="0.25">
      <c r="A23" s="12" t="s">
        <v>4</v>
      </c>
      <c r="B23" s="86"/>
      <c r="C23" s="87">
        <v>30</v>
      </c>
      <c r="D23" s="85">
        <v>30</v>
      </c>
      <c r="E23" s="84">
        <f t="shared" si="2"/>
        <v>60</v>
      </c>
      <c r="F23" s="87">
        <f t="shared" si="1"/>
        <v>30</v>
      </c>
      <c r="G23" s="81">
        <v>5</v>
      </c>
      <c r="H23" s="103"/>
    </row>
    <row r="24" spans="1:8" x14ac:dyDescent="0.25">
      <c r="A24" s="12" t="s">
        <v>12</v>
      </c>
      <c r="B24" s="86"/>
      <c r="C24" s="87">
        <v>18</v>
      </c>
      <c r="D24" s="85">
        <v>18</v>
      </c>
      <c r="E24" s="84">
        <f t="shared" si="2"/>
        <v>36</v>
      </c>
      <c r="F24" s="87">
        <f t="shared" si="1"/>
        <v>18</v>
      </c>
      <c r="G24" s="81">
        <v>2</v>
      </c>
      <c r="H24" s="103"/>
    </row>
    <row r="25" spans="1:8" x14ac:dyDescent="0.25">
      <c r="A25" s="12" t="s">
        <v>13</v>
      </c>
      <c r="B25" s="86"/>
      <c r="C25" s="87">
        <v>18</v>
      </c>
      <c r="D25" s="85">
        <v>18</v>
      </c>
      <c r="E25" s="84">
        <f t="shared" si="2"/>
        <v>36</v>
      </c>
      <c r="F25" s="87">
        <f t="shared" si="1"/>
        <v>18</v>
      </c>
      <c r="G25" s="81">
        <v>2</v>
      </c>
      <c r="H25" s="103"/>
    </row>
    <row r="26" spans="1:8" x14ac:dyDescent="0.25">
      <c r="A26" s="12" t="s">
        <v>14</v>
      </c>
      <c r="B26" s="86"/>
      <c r="C26" s="87">
        <v>6</v>
      </c>
      <c r="D26" s="85">
        <v>6</v>
      </c>
      <c r="E26" s="84">
        <f t="shared" si="2"/>
        <v>12</v>
      </c>
      <c r="F26" s="87">
        <f t="shared" si="1"/>
        <v>6</v>
      </c>
      <c r="G26" s="81">
        <v>2</v>
      </c>
      <c r="H26" s="103"/>
    </row>
    <row r="27" spans="1:8" x14ac:dyDescent="0.25">
      <c r="A27" s="12" t="s">
        <v>15</v>
      </c>
      <c r="B27" s="86"/>
      <c r="C27" s="87">
        <v>6</v>
      </c>
      <c r="D27" s="85">
        <v>6</v>
      </c>
      <c r="E27" s="84">
        <f t="shared" si="2"/>
        <v>12</v>
      </c>
      <c r="F27" s="87">
        <f t="shared" si="1"/>
        <v>6</v>
      </c>
      <c r="G27" s="81">
        <v>2</v>
      </c>
      <c r="H27" s="103"/>
    </row>
    <row r="28" spans="1:8" x14ac:dyDescent="0.25">
      <c r="A28" s="16" t="s">
        <v>146</v>
      </c>
      <c r="B28" s="86"/>
      <c r="C28" s="87">
        <v>7</v>
      </c>
      <c r="D28" s="85">
        <v>2</v>
      </c>
      <c r="E28" s="84">
        <f t="shared" si="2"/>
        <v>9</v>
      </c>
      <c r="F28" s="87">
        <v>5</v>
      </c>
      <c r="G28" s="81">
        <v>2</v>
      </c>
      <c r="H28" s="103"/>
    </row>
    <row r="29" spans="1:8" x14ac:dyDescent="0.25">
      <c r="A29" s="16" t="s">
        <v>147</v>
      </c>
      <c r="B29" s="86"/>
      <c r="C29" s="87">
        <v>7</v>
      </c>
      <c r="D29" s="85">
        <v>2</v>
      </c>
      <c r="E29" s="84">
        <f t="shared" si="2"/>
        <v>9</v>
      </c>
      <c r="F29" s="87">
        <v>5</v>
      </c>
      <c r="G29" s="81">
        <v>2</v>
      </c>
      <c r="H29" s="103"/>
    </row>
    <row r="30" spans="1:8" x14ac:dyDescent="0.25">
      <c r="A30" s="16" t="s">
        <v>148</v>
      </c>
      <c r="B30" s="86"/>
      <c r="C30" s="87">
        <v>5</v>
      </c>
      <c r="D30" s="85">
        <v>5</v>
      </c>
      <c r="E30" s="84">
        <v>10</v>
      </c>
      <c r="F30" s="87">
        <v>5</v>
      </c>
      <c r="G30" s="81">
        <v>2</v>
      </c>
      <c r="H30" s="103"/>
    </row>
    <row r="31" spans="1:8" x14ac:dyDescent="0.25">
      <c r="A31" s="16" t="s">
        <v>149</v>
      </c>
      <c r="B31" s="86"/>
      <c r="C31" s="87">
        <v>5</v>
      </c>
      <c r="D31" s="85">
        <v>5</v>
      </c>
      <c r="E31" s="84">
        <v>10</v>
      </c>
      <c r="F31" s="87">
        <v>5</v>
      </c>
      <c r="G31" s="81">
        <v>2</v>
      </c>
      <c r="H31" s="103"/>
    </row>
    <row r="32" spans="1:8" x14ac:dyDescent="0.25">
      <c r="A32" s="16" t="s">
        <v>143</v>
      </c>
      <c r="B32" s="71"/>
      <c r="C32" s="87">
        <v>39</v>
      </c>
      <c r="D32" s="85">
        <v>39</v>
      </c>
      <c r="E32" s="84">
        <f t="shared" si="2"/>
        <v>78</v>
      </c>
      <c r="F32" s="87">
        <f t="shared" si="1"/>
        <v>39</v>
      </c>
      <c r="G32" s="81">
        <v>5</v>
      </c>
      <c r="H32" s="103"/>
    </row>
    <row r="33" spans="1:8" x14ac:dyDescent="0.25">
      <c r="A33" s="16" t="s">
        <v>144</v>
      </c>
      <c r="B33" s="71"/>
      <c r="C33" s="87">
        <v>36</v>
      </c>
      <c r="D33" s="85">
        <v>36</v>
      </c>
      <c r="E33" s="84">
        <f t="shared" si="2"/>
        <v>72</v>
      </c>
      <c r="F33" s="87">
        <f t="shared" si="1"/>
        <v>36</v>
      </c>
      <c r="G33" s="81">
        <v>5</v>
      </c>
      <c r="H33" s="103"/>
    </row>
    <row r="34" spans="1:8" x14ac:dyDescent="0.25">
      <c r="A34" s="11" t="s">
        <v>5</v>
      </c>
      <c r="B34" s="70" t="s">
        <v>20</v>
      </c>
      <c r="C34" s="87">
        <v>61</v>
      </c>
      <c r="D34" s="85">
        <v>71</v>
      </c>
      <c r="E34" s="84">
        <f t="shared" si="2"/>
        <v>132</v>
      </c>
      <c r="F34" s="87">
        <f t="shared" si="1"/>
        <v>66</v>
      </c>
      <c r="G34" s="81">
        <v>10</v>
      </c>
      <c r="H34" s="103"/>
    </row>
    <row r="35" spans="1:8" x14ac:dyDescent="0.25">
      <c r="A35" s="11" t="s">
        <v>6</v>
      </c>
      <c r="B35" s="70" t="s">
        <v>20</v>
      </c>
      <c r="C35" s="87">
        <v>50</v>
      </c>
      <c r="D35" s="85">
        <v>60</v>
      </c>
      <c r="E35" s="84">
        <f t="shared" si="2"/>
        <v>110</v>
      </c>
      <c r="F35" s="87">
        <f t="shared" si="1"/>
        <v>55</v>
      </c>
      <c r="G35" s="81">
        <v>10</v>
      </c>
      <c r="H35" s="103"/>
    </row>
    <row r="36" spans="1:8" x14ac:dyDescent="0.25">
      <c r="A36" s="11" t="s">
        <v>145</v>
      </c>
      <c r="B36" s="70" t="s">
        <v>20</v>
      </c>
      <c r="C36" s="87">
        <v>52</v>
      </c>
      <c r="D36" s="85">
        <v>62</v>
      </c>
      <c r="E36" s="84">
        <f t="shared" si="2"/>
        <v>114</v>
      </c>
      <c r="F36" s="87">
        <f t="shared" si="1"/>
        <v>57</v>
      </c>
      <c r="G36" s="81">
        <v>10</v>
      </c>
      <c r="H36" s="103"/>
    </row>
    <row r="37" spans="1:8" x14ac:dyDescent="0.25">
      <c r="A37" s="13" t="s">
        <v>10</v>
      </c>
      <c r="B37" s="72" t="s">
        <v>20</v>
      </c>
      <c r="C37" s="10">
        <v>34</v>
      </c>
      <c r="D37" s="2">
        <v>41</v>
      </c>
      <c r="E37" s="4">
        <f t="shared" si="2"/>
        <v>75</v>
      </c>
      <c r="F37" s="87">
        <v>38</v>
      </c>
      <c r="G37" s="81">
        <v>10</v>
      </c>
      <c r="H37" s="103"/>
    </row>
    <row r="38" spans="1:8" x14ac:dyDescent="0.25">
      <c r="A38" s="73" t="s">
        <v>9</v>
      </c>
      <c r="B38" s="61"/>
      <c r="C38" s="78">
        <v>15</v>
      </c>
      <c r="D38" s="79">
        <v>15</v>
      </c>
      <c r="E38" s="59">
        <f t="shared" si="2"/>
        <v>30</v>
      </c>
      <c r="F38" s="87">
        <v>0</v>
      </c>
      <c r="G38" s="82">
        <v>10</v>
      </c>
      <c r="H38" s="103"/>
    </row>
    <row r="39" spans="1:8" ht="30.75" thickBot="1" x14ac:dyDescent="0.3">
      <c r="A39" s="36" t="s">
        <v>11</v>
      </c>
      <c r="B39" s="74"/>
      <c r="C39" s="88">
        <v>36</v>
      </c>
      <c r="D39" s="89">
        <v>36</v>
      </c>
      <c r="E39" s="67">
        <f t="shared" si="2"/>
        <v>72</v>
      </c>
      <c r="F39" s="88">
        <f t="shared" si="1"/>
        <v>36</v>
      </c>
      <c r="G39" s="83">
        <v>10</v>
      </c>
      <c r="H39" s="104"/>
    </row>
  </sheetData>
  <mergeCells count="7">
    <mergeCell ref="H11:H39"/>
    <mergeCell ref="A2:H2"/>
    <mergeCell ref="A3:H3"/>
    <mergeCell ref="A5:H5"/>
    <mergeCell ref="C9:E9"/>
    <mergeCell ref="F9:G9"/>
    <mergeCell ref="H9:H10"/>
  </mergeCells>
  <printOptions horizontalCentered="1"/>
  <pageMargins left="0.31496062992125984" right="0.31496062992125984" top="0.47244094488188981" bottom="0.51181102362204722" header="0.31496062992125984" footer="0.31496062992125984"/>
  <pageSetup paperSize="9" scale="76" orientation="landscape" r:id="rId1"/>
  <headerFooter>
    <oddFooter>&amp;L&amp;F\&amp;A&amp;R&amp;P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16"/>
  <sheetViews>
    <sheetView zoomScaleNormal="100" workbookViewId="0">
      <selection activeCell="G12" sqref="G12"/>
    </sheetView>
  </sheetViews>
  <sheetFormatPr baseColWidth="10" defaultRowHeight="15" x14ac:dyDescent="0.25"/>
  <cols>
    <col min="1" max="1" width="56.42578125" customWidth="1"/>
    <col min="2" max="2" width="8.42578125" style="8" customWidth="1"/>
    <col min="3" max="5" width="20.7109375" customWidth="1"/>
    <col min="6" max="6" width="46.28515625" customWidth="1"/>
  </cols>
  <sheetData>
    <row r="1" spans="1:8" ht="63.75" customHeight="1" x14ac:dyDescent="0.25"/>
    <row r="2" spans="1:8" s="34" customFormat="1" ht="84" customHeight="1" x14ac:dyDescent="0.25">
      <c r="A2" s="105" t="s">
        <v>155</v>
      </c>
      <c r="B2" s="105"/>
      <c r="C2" s="105"/>
      <c r="D2" s="105"/>
      <c r="E2" s="105"/>
      <c r="F2" s="105"/>
      <c r="G2"/>
      <c r="H2"/>
    </row>
    <row r="3" spans="1:8" s="34" customFormat="1" ht="18" customHeight="1" x14ac:dyDescent="0.25">
      <c r="A3" s="106" t="s">
        <v>152</v>
      </c>
      <c r="B3" s="106"/>
      <c r="C3" s="106"/>
      <c r="D3" s="106"/>
      <c r="E3" s="106"/>
      <c r="F3" s="106"/>
      <c r="G3"/>
      <c r="H3"/>
    </row>
    <row r="4" spans="1:8" s="34" customFormat="1" ht="18" customHeight="1" x14ac:dyDescent="0.25">
      <c r="A4" s="91"/>
      <c r="B4" s="91"/>
      <c r="C4" s="91"/>
      <c r="D4" s="91"/>
      <c r="E4" s="91"/>
      <c r="F4" s="91"/>
      <c r="G4"/>
      <c r="H4"/>
    </row>
    <row r="5" spans="1:8" ht="18.75" x14ac:dyDescent="0.3">
      <c r="A5" s="113" t="s">
        <v>24</v>
      </c>
      <c r="B5" s="113"/>
      <c r="C5" s="113"/>
      <c r="D5" s="113"/>
      <c r="E5" s="113"/>
      <c r="F5" s="113"/>
    </row>
    <row r="7" spans="1:8" x14ac:dyDescent="0.25">
      <c r="A7" s="5" t="s">
        <v>17</v>
      </c>
    </row>
    <row r="8" spans="1:8" x14ac:dyDescent="0.25">
      <c r="A8" s="8"/>
    </row>
    <row r="9" spans="1:8" ht="15.75" thickBot="1" x14ac:dyDescent="0.3">
      <c r="A9" s="53" t="s">
        <v>122</v>
      </c>
    </row>
    <row r="10" spans="1:8" ht="50.45" customHeight="1" thickBot="1" x14ac:dyDescent="0.3">
      <c r="A10" s="14"/>
      <c r="B10" s="15"/>
      <c r="C10" s="108" t="s">
        <v>21</v>
      </c>
      <c r="D10" s="109"/>
      <c r="E10" s="110"/>
      <c r="F10" s="111" t="s">
        <v>25</v>
      </c>
    </row>
    <row r="11" spans="1:8" ht="36.75" customHeight="1" x14ac:dyDescent="0.25">
      <c r="A11" s="92" t="s">
        <v>0</v>
      </c>
      <c r="B11" s="93" t="s">
        <v>19</v>
      </c>
      <c r="C11" s="94" t="s">
        <v>7</v>
      </c>
      <c r="D11" s="95" t="s">
        <v>8</v>
      </c>
      <c r="E11" s="96" t="s">
        <v>16</v>
      </c>
      <c r="F11" s="114"/>
    </row>
    <row r="12" spans="1:8" ht="30" x14ac:dyDescent="0.25">
      <c r="A12" s="63" t="s">
        <v>120</v>
      </c>
      <c r="B12" s="41" t="s">
        <v>20</v>
      </c>
      <c r="C12" s="43">
        <v>595</v>
      </c>
      <c r="D12" s="50">
        <v>590</v>
      </c>
      <c r="E12" s="44">
        <v>1185</v>
      </c>
      <c r="F12" s="103" t="s">
        <v>157</v>
      </c>
    </row>
    <row r="13" spans="1:8" ht="30" x14ac:dyDescent="0.25">
      <c r="A13" s="37" t="s">
        <v>121</v>
      </c>
      <c r="B13" s="40"/>
      <c r="C13" s="45">
        <v>310</v>
      </c>
      <c r="D13" s="50">
        <v>300</v>
      </c>
      <c r="E13" s="44">
        <v>610</v>
      </c>
      <c r="F13" s="103"/>
    </row>
    <row r="14" spans="1:8" ht="43.5" customHeight="1" x14ac:dyDescent="0.25">
      <c r="A14" s="54" t="s">
        <v>118</v>
      </c>
      <c r="B14" s="41" t="s">
        <v>20</v>
      </c>
      <c r="C14" s="64" t="s">
        <v>123</v>
      </c>
      <c r="D14" s="65" t="s">
        <v>123</v>
      </c>
      <c r="E14" s="66" t="s">
        <v>124</v>
      </c>
      <c r="F14" s="103"/>
    </row>
    <row r="15" spans="1:8" ht="43.5" customHeight="1" x14ac:dyDescent="0.25">
      <c r="A15" s="38" t="s">
        <v>18</v>
      </c>
      <c r="B15" s="41" t="s">
        <v>20</v>
      </c>
      <c r="C15" s="46">
        <v>34</v>
      </c>
      <c r="D15" s="51">
        <v>28</v>
      </c>
      <c r="E15" s="47">
        <v>62</v>
      </c>
      <c r="F15" s="103"/>
    </row>
    <row r="16" spans="1:8" ht="43.5" customHeight="1" thickBot="1" x14ac:dyDescent="0.3">
      <c r="A16" s="39" t="s">
        <v>119</v>
      </c>
      <c r="B16" s="42"/>
      <c r="C16" s="48">
        <v>34</v>
      </c>
      <c r="D16" s="52">
        <v>28</v>
      </c>
      <c r="E16" s="49">
        <v>62</v>
      </c>
      <c r="F16" s="104"/>
    </row>
  </sheetData>
  <mergeCells count="6">
    <mergeCell ref="A2:F2"/>
    <mergeCell ref="A3:F3"/>
    <mergeCell ref="F12:F16"/>
    <mergeCell ref="A5:F5"/>
    <mergeCell ref="C10:E10"/>
    <mergeCell ref="F10:F11"/>
  </mergeCells>
  <printOptions horizontalCentered="1"/>
  <pageMargins left="0.31496062992125984" right="0.31496062992125984" top="0.47244094488188981" bottom="0.51181102362204722" header="0.31496062992125984" footer="0.31496062992125984"/>
  <pageSetup paperSize="9" scale="76" orientation="landscape" r:id="rId1"/>
  <headerFooter>
    <oddFooter>&amp;L&amp;F\&amp;A&amp;R&amp;P /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H73"/>
  <sheetViews>
    <sheetView topLeftCell="A11" zoomScaleNormal="100" workbookViewId="0">
      <selection activeCell="H19" sqref="H19"/>
    </sheetView>
  </sheetViews>
  <sheetFormatPr baseColWidth="10" defaultRowHeight="15" x14ac:dyDescent="0.25"/>
  <cols>
    <col min="1" max="1" width="38" customWidth="1"/>
    <col min="2" max="4" width="14.28515625" customWidth="1"/>
    <col min="5" max="5" width="35.140625" customWidth="1"/>
  </cols>
  <sheetData>
    <row r="1" spans="1:8" ht="63.75" customHeight="1" x14ac:dyDescent="0.25">
      <c r="B1" s="8"/>
    </row>
    <row r="2" spans="1:8" s="34" customFormat="1" ht="81.75" customHeight="1" x14ac:dyDescent="0.25">
      <c r="A2" s="105" t="s">
        <v>154</v>
      </c>
      <c r="B2" s="105"/>
      <c r="C2" s="105"/>
      <c r="D2" s="105"/>
      <c r="E2" s="105"/>
      <c r="F2"/>
      <c r="G2"/>
      <c r="H2"/>
    </row>
    <row r="3" spans="1:8" s="34" customFormat="1" ht="18" customHeight="1" x14ac:dyDescent="0.25">
      <c r="A3" s="106" t="s">
        <v>152</v>
      </c>
      <c r="B3" s="106"/>
      <c r="C3" s="106"/>
      <c r="D3" s="106"/>
      <c r="E3" s="106"/>
      <c r="F3" s="90"/>
      <c r="G3"/>
      <c r="H3"/>
    </row>
    <row r="4" spans="1:8" x14ac:dyDescent="0.25">
      <c r="B4" s="8"/>
    </row>
    <row r="5" spans="1:8" ht="36.6" customHeight="1" x14ac:dyDescent="0.3">
      <c r="A5" s="119" t="s">
        <v>114</v>
      </c>
      <c r="B5" s="120"/>
      <c r="C5" s="120"/>
      <c r="D5" s="120"/>
      <c r="E5" s="120"/>
    </row>
    <row r="6" spans="1:8" ht="25.15" customHeight="1" x14ac:dyDescent="0.25">
      <c r="A6" s="121" t="s">
        <v>125</v>
      </c>
      <c r="B6" s="122"/>
      <c r="C6" s="122"/>
      <c r="D6" s="122"/>
      <c r="E6" s="122"/>
    </row>
    <row r="7" spans="1:8" x14ac:dyDescent="0.25">
      <c r="B7" s="8"/>
    </row>
    <row r="8" spans="1:8" ht="15.75" thickBot="1" x14ac:dyDescent="0.3">
      <c r="B8" s="8"/>
    </row>
    <row r="9" spans="1:8" s="21" customFormat="1" ht="33.6" customHeight="1" thickBot="1" x14ac:dyDescent="0.3">
      <c r="A9" s="22"/>
      <c r="B9" s="108" t="s">
        <v>21</v>
      </c>
      <c r="C9" s="109"/>
      <c r="D9" s="109"/>
      <c r="E9" s="111" t="s">
        <v>25</v>
      </c>
    </row>
    <row r="10" spans="1:8" ht="43.15" customHeight="1" thickBot="1" x14ac:dyDescent="0.3">
      <c r="A10" s="100" t="s">
        <v>0</v>
      </c>
      <c r="B10" s="94" t="s">
        <v>126</v>
      </c>
      <c r="C10" s="99" t="s">
        <v>115</v>
      </c>
      <c r="D10" s="99" t="s">
        <v>116</v>
      </c>
      <c r="E10" s="112"/>
    </row>
    <row r="11" spans="1:8" ht="14.45" customHeight="1" x14ac:dyDescent="0.25">
      <c r="A11" s="123" t="s">
        <v>26</v>
      </c>
      <c r="B11" s="124"/>
      <c r="C11" s="124"/>
      <c r="D11" s="124"/>
      <c r="E11" s="102" t="s">
        <v>157</v>
      </c>
    </row>
    <row r="12" spans="1:8" ht="14.45" customHeight="1" x14ac:dyDescent="0.25">
      <c r="A12" s="23" t="s">
        <v>27</v>
      </c>
      <c r="B12" s="9">
        <v>12</v>
      </c>
      <c r="C12" s="6">
        <v>40</v>
      </c>
      <c r="D12" s="3">
        <v>24</v>
      </c>
      <c r="E12" s="103"/>
    </row>
    <row r="13" spans="1:8" x14ac:dyDescent="0.25">
      <c r="A13" s="24" t="s">
        <v>28</v>
      </c>
      <c r="B13" s="9">
        <v>32</v>
      </c>
      <c r="C13" s="6">
        <v>90</v>
      </c>
      <c r="D13" s="3">
        <v>70</v>
      </c>
      <c r="E13" s="103"/>
    </row>
    <row r="14" spans="1:8" x14ac:dyDescent="0.25">
      <c r="A14" s="24" t="s">
        <v>29</v>
      </c>
      <c r="B14" s="9">
        <v>25</v>
      </c>
      <c r="C14" s="6">
        <v>96</v>
      </c>
      <c r="D14" s="3">
        <v>30</v>
      </c>
      <c r="E14" s="103"/>
    </row>
    <row r="15" spans="1:8" x14ac:dyDescent="0.25">
      <c r="A15" s="24" t="s">
        <v>30</v>
      </c>
      <c r="B15" s="9">
        <v>13</v>
      </c>
      <c r="C15" s="6">
        <v>36</v>
      </c>
      <c r="D15" s="3">
        <v>36</v>
      </c>
      <c r="E15" s="103"/>
    </row>
    <row r="16" spans="1:8" x14ac:dyDescent="0.25">
      <c r="A16" s="23" t="s">
        <v>31</v>
      </c>
      <c r="B16" s="9">
        <v>8</v>
      </c>
      <c r="C16" s="6">
        <v>30</v>
      </c>
      <c r="D16" s="3">
        <v>18</v>
      </c>
      <c r="E16" s="103"/>
    </row>
    <row r="17" spans="1:5" x14ac:dyDescent="0.25">
      <c r="A17" s="25" t="s">
        <v>32</v>
      </c>
      <c r="B17" s="10">
        <v>5</v>
      </c>
      <c r="C17" s="7">
        <v>6</v>
      </c>
      <c r="D17" s="4">
        <v>24</v>
      </c>
      <c r="E17" s="103"/>
    </row>
    <row r="18" spans="1:5" x14ac:dyDescent="0.25">
      <c r="A18" s="26" t="s">
        <v>33</v>
      </c>
      <c r="B18" s="10">
        <v>3</v>
      </c>
      <c r="C18" s="7">
        <v>6</v>
      </c>
      <c r="D18" s="4">
        <v>12</v>
      </c>
      <c r="E18" s="103"/>
    </row>
    <row r="19" spans="1:5" x14ac:dyDescent="0.25">
      <c r="A19" s="26" t="s">
        <v>34</v>
      </c>
      <c r="B19" s="10">
        <v>0</v>
      </c>
      <c r="C19" s="117" t="s">
        <v>128</v>
      </c>
      <c r="D19" s="118"/>
      <c r="E19" s="103"/>
    </row>
    <row r="20" spans="1:5" x14ac:dyDescent="0.25">
      <c r="A20" s="26" t="s">
        <v>127</v>
      </c>
      <c r="B20" s="10">
        <v>0</v>
      </c>
      <c r="C20" s="117" t="s">
        <v>64</v>
      </c>
      <c r="D20" s="118"/>
      <c r="E20" s="103"/>
    </row>
    <row r="21" spans="1:5" x14ac:dyDescent="0.25">
      <c r="A21" s="125" t="s">
        <v>35</v>
      </c>
      <c r="B21" s="126"/>
      <c r="C21" s="126"/>
      <c r="D21" s="126"/>
      <c r="E21" s="103"/>
    </row>
    <row r="22" spans="1:5" x14ac:dyDescent="0.25">
      <c r="A22" s="24" t="s">
        <v>27</v>
      </c>
      <c r="B22" s="9">
        <v>9</v>
      </c>
      <c r="C22" s="6">
        <v>46</v>
      </c>
      <c r="D22" s="3">
        <v>0</v>
      </c>
      <c r="E22" s="103"/>
    </row>
    <row r="23" spans="1:5" x14ac:dyDescent="0.25">
      <c r="A23" s="24" t="s">
        <v>28</v>
      </c>
      <c r="B23" s="9">
        <v>6</v>
      </c>
      <c r="C23" s="6">
        <v>36</v>
      </c>
      <c r="D23" s="3">
        <v>0</v>
      </c>
      <c r="E23" s="103"/>
    </row>
    <row r="24" spans="1:5" x14ac:dyDescent="0.25">
      <c r="A24" s="24" t="s">
        <v>29</v>
      </c>
      <c r="B24" s="9">
        <v>8</v>
      </c>
      <c r="C24" s="6">
        <v>26</v>
      </c>
      <c r="D24" s="3">
        <v>0</v>
      </c>
      <c r="E24" s="103"/>
    </row>
    <row r="25" spans="1:5" x14ac:dyDescent="0.25">
      <c r="A25" s="24" t="s">
        <v>30</v>
      </c>
      <c r="B25" s="9">
        <v>1</v>
      </c>
      <c r="C25" s="6">
        <v>6</v>
      </c>
      <c r="D25" s="3">
        <v>0</v>
      </c>
      <c r="E25" s="103"/>
    </row>
    <row r="26" spans="1:5" x14ac:dyDescent="0.25">
      <c r="A26" s="24" t="s">
        <v>31</v>
      </c>
      <c r="B26" s="9">
        <v>4</v>
      </c>
      <c r="C26" s="6">
        <v>24</v>
      </c>
      <c r="D26" s="3">
        <v>0</v>
      </c>
      <c r="E26" s="103"/>
    </row>
    <row r="27" spans="1:5" x14ac:dyDescent="0.25">
      <c r="A27" s="24" t="s">
        <v>32</v>
      </c>
      <c r="B27" s="9">
        <v>1</v>
      </c>
      <c r="C27" s="6">
        <v>6</v>
      </c>
      <c r="D27" s="3">
        <v>0</v>
      </c>
      <c r="E27" s="103"/>
    </row>
    <row r="28" spans="1:5" x14ac:dyDescent="0.25">
      <c r="A28" s="24" t="s">
        <v>33</v>
      </c>
      <c r="B28" s="9">
        <v>1</v>
      </c>
      <c r="C28" s="6">
        <v>6</v>
      </c>
      <c r="D28" s="3">
        <v>0</v>
      </c>
      <c r="E28" s="103"/>
    </row>
    <row r="29" spans="1:5" x14ac:dyDescent="0.25">
      <c r="A29" s="24" t="s">
        <v>34</v>
      </c>
      <c r="B29" s="9">
        <v>1</v>
      </c>
      <c r="C29" s="6">
        <v>6</v>
      </c>
      <c r="D29" s="3">
        <v>0</v>
      </c>
      <c r="E29" s="103"/>
    </row>
    <row r="30" spans="1:5" x14ac:dyDescent="0.25">
      <c r="A30" s="123" t="s">
        <v>36</v>
      </c>
      <c r="B30" s="124"/>
      <c r="C30" s="124"/>
      <c r="D30" s="124"/>
      <c r="E30" s="103"/>
    </row>
    <row r="31" spans="1:5" x14ac:dyDescent="0.25">
      <c r="A31" s="24" t="s">
        <v>27</v>
      </c>
      <c r="B31" s="27">
        <v>0</v>
      </c>
      <c r="C31" s="17">
        <v>0</v>
      </c>
      <c r="D31" s="18">
        <v>0</v>
      </c>
      <c r="E31" s="103"/>
    </row>
    <row r="32" spans="1:5" x14ac:dyDescent="0.25">
      <c r="A32" s="24" t="s">
        <v>28</v>
      </c>
      <c r="B32" s="27">
        <v>12</v>
      </c>
      <c r="C32" s="17">
        <v>40</v>
      </c>
      <c r="D32" s="18">
        <v>18</v>
      </c>
      <c r="E32" s="103"/>
    </row>
    <row r="33" spans="1:5" x14ac:dyDescent="0.25">
      <c r="A33" s="24" t="s">
        <v>29</v>
      </c>
      <c r="B33" s="27">
        <v>4</v>
      </c>
      <c r="C33" s="17">
        <v>18</v>
      </c>
      <c r="D33" s="18">
        <v>6</v>
      </c>
      <c r="E33" s="103"/>
    </row>
    <row r="34" spans="1:5" x14ac:dyDescent="0.25">
      <c r="A34" s="24" t="s">
        <v>30</v>
      </c>
      <c r="B34" s="27">
        <v>4</v>
      </c>
      <c r="C34" s="17">
        <v>12</v>
      </c>
      <c r="D34" s="18">
        <v>12</v>
      </c>
      <c r="E34" s="103"/>
    </row>
    <row r="35" spans="1:5" x14ac:dyDescent="0.25">
      <c r="A35" s="24" t="s">
        <v>31</v>
      </c>
      <c r="B35" s="27">
        <v>2</v>
      </c>
      <c r="C35" s="17">
        <v>12</v>
      </c>
      <c r="D35" s="18">
        <v>0</v>
      </c>
      <c r="E35" s="103"/>
    </row>
    <row r="36" spans="1:5" x14ac:dyDescent="0.25">
      <c r="A36" s="24" t="s">
        <v>32</v>
      </c>
      <c r="B36" s="27">
        <v>1</v>
      </c>
      <c r="C36" s="17">
        <v>6</v>
      </c>
      <c r="D36" s="18">
        <v>0</v>
      </c>
      <c r="E36" s="103"/>
    </row>
    <row r="37" spans="1:5" x14ac:dyDescent="0.25">
      <c r="A37" s="24" t="s">
        <v>33</v>
      </c>
      <c r="B37" s="27">
        <v>0</v>
      </c>
      <c r="C37" s="117" t="s">
        <v>128</v>
      </c>
      <c r="D37" s="118"/>
      <c r="E37" s="103"/>
    </row>
    <row r="38" spans="1:5" x14ac:dyDescent="0.25">
      <c r="A38" s="24" t="s">
        <v>34</v>
      </c>
      <c r="B38" s="28">
        <v>0</v>
      </c>
      <c r="C38" s="117" t="s">
        <v>128</v>
      </c>
      <c r="D38" s="118"/>
      <c r="E38" s="103"/>
    </row>
    <row r="39" spans="1:5" x14ac:dyDescent="0.25">
      <c r="A39" s="123" t="s">
        <v>37</v>
      </c>
      <c r="B39" s="124"/>
      <c r="C39" s="124"/>
      <c r="D39" s="124"/>
      <c r="E39" s="103"/>
    </row>
    <row r="40" spans="1:5" x14ac:dyDescent="0.25">
      <c r="A40" s="24" t="s">
        <v>27</v>
      </c>
      <c r="B40" s="27">
        <v>0</v>
      </c>
      <c r="C40" s="17">
        <v>0</v>
      </c>
      <c r="D40" s="18">
        <v>0</v>
      </c>
      <c r="E40" s="103"/>
    </row>
    <row r="41" spans="1:5" x14ac:dyDescent="0.25">
      <c r="A41" s="24" t="s">
        <v>28</v>
      </c>
      <c r="B41" s="27">
        <v>2</v>
      </c>
      <c r="C41" s="17">
        <v>12</v>
      </c>
      <c r="D41" s="18">
        <v>0</v>
      </c>
      <c r="E41" s="103"/>
    </row>
    <row r="42" spans="1:5" x14ac:dyDescent="0.25">
      <c r="A42" s="24" t="s">
        <v>29</v>
      </c>
      <c r="B42" s="27">
        <v>3</v>
      </c>
      <c r="C42" s="17">
        <v>18</v>
      </c>
      <c r="D42" s="18">
        <v>0</v>
      </c>
      <c r="E42" s="103"/>
    </row>
    <row r="43" spans="1:5" x14ac:dyDescent="0.25">
      <c r="A43" s="24" t="s">
        <v>30</v>
      </c>
      <c r="B43" s="27">
        <v>0</v>
      </c>
      <c r="C43" s="17">
        <v>0</v>
      </c>
      <c r="D43" s="18">
        <v>0</v>
      </c>
      <c r="E43" s="103"/>
    </row>
    <row r="44" spans="1:5" x14ac:dyDescent="0.25">
      <c r="A44" s="24" t="s">
        <v>31</v>
      </c>
      <c r="B44" s="27">
        <v>1</v>
      </c>
      <c r="C44" s="17">
        <v>6</v>
      </c>
      <c r="D44" s="18">
        <v>0</v>
      </c>
      <c r="E44" s="103"/>
    </row>
    <row r="45" spans="1:5" x14ac:dyDescent="0.25">
      <c r="A45" s="24" t="s">
        <v>32</v>
      </c>
      <c r="B45" s="27">
        <v>0</v>
      </c>
      <c r="C45" s="117" t="s">
        <v>128</v>
      </c>
      <c r="D45" s="118"/>
      <c r="E45" s="103"/>
    </row>
    <row r="46" spans="1:5" x14ac:dyDescent="0.25">
      <c r="A46" s="24" t="s">
        <v>33</v>
      </c>
      <c r="B46" s="27">
        <v>0</v>
      </c>
      <c r="C46" s="117" t="s">
        <v>128</v>
      </c>
      <c r="D46" s="118"/>
      <c r="E46" s="103"/>
    </row>
    <row r="47" spans="1:5" x14ac:dyDescent="0.25">
      <c r="A47" s="24" t="s">
        <v>34</v>
      </c>
      <c r="B47" s="28">
        <v>0</v>
      </c>
      <c r="C47" s="117" t="s">
        <v>128</v>
      </c>
      <c r="D47" s="118"/>
      <c r="E47" s="103"/>
    </row>
    <row r="48" spans="1:5" x14ac:dyDescent="0.25">
      <c r="A48" s="123" t="s">
        <v>38</v>
      </c>
      <c r="B48" s="124"/>
      <c r="C48" s="124"/>
      <c r="D48" s="124"/>
      <c r="E48" s="103"/>
    </row>
    <row r="49" spans="1:5" x14ac:dyDescent="0.25">
      <c r="A49" s="24" t="s">
        <v>39</v>
      </c>
      <c r="B49" s="28">
        <v>5</v>
      </c>
      <c r="C49" s="6">
        <v>18</v>
      </c>
      <c r="D49" s="3">
        <v>12</v>
      </c>
      <c r="E49" s="103"/>
    </row>
    <row r="50" spans="1:5" x14ac:dyDescent="0.25">
      <c r="A50" s="24" t="s">
        <v>40</v>
      </c>
      <c r="B50" s="28">
        <v>13</v>
      </c>
      <c r="C50" s="6">
        <v>50</v>
      </c>
      <c r="D50" s="3">
        <v>18</v>
      </c>
      <c r="E50" s="103"/>
    </row>
    <row r="51" spans="1:5" x14ac:dyDescent="0.25">
      <c r="A51" s="24" t="s">
        <v>41</v>
      </c>
      <c r="B51" s="28">
        <v>1</v>
      </c>
      <c r="C51" s="6">
        <v>6</v>
      </c>
      <c r="D51" s="3">
        <v>0</v>
      </c>
      <c r="E51" s="103"/>
    </row>
    <row r="52" spans="1:5" x14ac:dyDescent="0.25">
      <c r="A52" s="24" t="s">
        <v>42</v>
      </c>
      <c r="B52" s="28">
        <v>7</v>
      </c>
      <c r="C52" s="6">
        <v>30</v>
      </c>
      <c r="D52" s="3">
        <v>12</v>
      </c>
      <c r="E52" s="103"/>
    </row>
    <row r="53" spans="1:5" x14ac:dyDescent="0.25">
      <c r="A53" s="24" t="s">
        <v>43</v>
      </c>
      <c r="B53" s="28">
        <v>29</v>
      </c>
      <c r="C53" s="6">
        <v>114</v>
      </c>
      <c r="D53" s="3">
        <v>36</v>
      </c>
      <c r="E53" s="103"/>
    </row>
    <row r="54" spans="1:5" x14ac:dyDescent="0.25">
      <c r="A54" s="24" t="s">
        <v>44</v>
      </c>
      <c r="B54" s="28">
        <v>14</v>
      </c>
      <c r="C54" s="6">
        <v>56</v>
      </c>
      <c r="D54" s="3">
        <v>24</v>
      </c>
      <c r="E54" s="103"/>
    </row>
    <row r="55" spans="1:5" x14ac:dyDescent="0.25">
      <c r="A55" s="24" t="s">
        <v>45</v>
      </c>
      <c r="B55" s="28">
        <v>9</v>
      </c>
      <c r="C55" s="6">
        <v>40</v>
      </c>
      <c r="D55" s="3">
        <v>6</v>
      </c>
      <c r="E55" s="103"/>
    </row>
    <row r="56" spans="1:5" x14ac:dyDescent="0.25">
      <c r="A56" s="24" t="s">
        <v>46</v>
      </c>
      <c r="B56" s="28">
        <v>18</v>
      </c>
      <c r="C56" s="6">
        <v>62</v>
      </c>
      <c r="D56" s="3">
        <v>30</v>
      </c>
      <c r="E56" s="103"/>
    </row>
    <row r="57" spans="1:5" x14ac:dyDescent="0.25">
      <c r="A57" s="24" t="s">
        <v>47</v>
      </c>
      <c r="B57" s="28">
        <v>13</v>
      </c>
      <c r="C57" s="6">
        <v>60</v>
      </c>
      <c r="D57" s="3">
        <v>18</v>
      </c>
      <c r="E57" s="103"/>
    </row>
    <row r="58" spans="1:5" x14ac:dyDescent="0.25">
      <c r="A58" s="24" t="s">
        <v>48</v>
      </c>
      <c r="B58" s="28">
        <v>6</v>
      </c>
      <c r="C58" s="6">
        <v>12</v>
      </c>
      <c r="D58" s="3">
        <v>24</v>
      </c>
      <c r="E58" s="103"/>
    </row>
    <row r="59" spans="1:5" x14ac:dyDescent="0.25">
      <c r="A59" s="24" t="s">
        <v>49</v>
      </c>
      <c r="B59" s="28">
        <v>18</v>
      </c>
      <c r="C59" s="6">
        <v>72</v>
      </c>
      <c r="D59" s="3">
        <v>24</v>
      </c>
      <c r="E59" s="103"/>
    </row>
    <row r="60" spans="1:5" x14ac:dyDescent="0.25">
      <c r="A60" s="24" t="s">
        <v>50</v>
      </c>
      <c r="B60" s="28">
        <v>4</v>
      </c>
      <c r="C60" s="6">
        <v>6</v>
      </c>
      <c r="D60" s="3">
        <v>12</v>
      </c>
      <c r="E60" s="103"/>
    </row>
    <row r="61" spans="1:5" x14ac:dyDescent="0.25">
      <c r="A61" s="24" t="s">
        <v>51</v>
      </c>
      <c r="B61" s="28">
        <v>2</v>
      </c>
      <c r="C61" s="6">
        <v>6</v>
      </c>
      <c r="D61" s="3">
        <v>6</v>
      </c>
      <c r="E61" s="103"/>
    </row>
    <row r="62" spans="1:5" x14ac:dyDescent="0.25">
      <c r="A62" s="24" t="s">
        <v>52</v>
      </c>
      <c r="B62" s="28">
        <v>4</v>
      </c>
      <c r="C62" s="6">
        <v>12</v>
      </c>
      <c r="D62" s="3">
        <v>12</v>
      </c>
      <c r="E62" s="103"/>
    </row>
    <row r="63" spans="1:5" x14ac:dyDescent="0.25">
      <c r="A63" s="24" t="s">
        <v>53</v>
      </c>
      <c r="B63" s="28">
        <v>2</v>
      </c>
      <c r="C63" s="6">
        <v>12</v>
      </c>
      <c r="D63" s="3">
        <v>0</v>
      </c>
      <c r="E63" s="103"/>
    </row>
    <row r="64" spans="1:5" x14ac:dyDescent="0.25">
      <c r="A64" s="24" t="s">
        <v>54</v>
      </c>
      <c r="B64" s="28">
        <v>0</v>
      </c>
      <c r="C64" s="117" t="s">
        <v>128</v>
      </c>
      <c r="D64" s="118"/>
      <c r="E64" s="103"/>
    </row>
    <row r="65" spans="1:5" x14ac:dyDescent="0.25">
      <c r="A65" s="24" t="s">
        <v>55</v>
      </c>
      <c r="B65" s="28">
        <v>6</v>
      </c>
      <c r="C65" s="6">
        <v>18</v>
      </c>
      <c r="D65" s="3">
        <v>18</v>
      </c>
      <c r="E65" s="103"/>
    </row>
    <row r="66" spans="1:5" x14ac:dyDescent="0.25">
      <c r="A66" s="24" t="s">
        <v>56</v>
      </c>
      <c r="B66" s="28">
        <v>1</v>
      </c>
      <c r="C66" s="6">
        <v>6</v>
      </c>
      <c r="D66" s="3">
        <v>0</v>
      </c>
      <c r="E66" s="103"/>
    </row>
    <row r="67" spans="1:5" x14ac:dyDescent="0.25">
      <c r="A67" s="24" t="s">
        <v>57</v>
      </c>
      <c r="B67" s="28">
        <v>0</v>
      </c>
      <c r="C67" s="117" t="s">
        <v>64</v>
      </c>
      <c r="D67" s="118"/>
      <c r="E67" s="103"/>
    </row>
    <row r="68" spans="1:5" x14ac:dyDescent="0.25">
      <c r="A68" s="24" t="s">
        <v>58</v>
      </c>
      <c r="B68" s="28">
        <v>2</v>
      </c>
      <c r="C68" s="6">
        <v>6</v>
      </c>
      <c r="D68" s="3">
        <v>6</v>
      </c>
      <c r="E68" s="103"/>
    </row>
    <row r="69" spans="1:5" x14ac:dyDescent="0.25">
      <c r="A69" s="24" t="s">
        <v>59</v>
      </c>
      <c r="B69" s="28">
        <v>0</v>
      </c>
      <c r="C69" s="117" t="s">
        <v>64</v>
      </c>
      <c r="D69" s="118"/>
      <c r="E69" s="103"/>
    </row>
    <row r="70" spans="1:5" x14ac:dyDescent="0.25">
      <c r="A70" s="24" t="s">
        <v>60</v>
      </c>
      <c r="B70" s="28">
        <v>0</v>
      </c>
      <c r="C70" s="115" t="s">
        <v>64</v>
      </c>
      <c r="D70" s="116"/>
      <c r="E70" s="103"/>
    </row>
    <row r="71" spans="1:5" x14ac:dyDescent="0.25">
      <c r="A71" s="24" t="s">
        <v>61</v>
      </c>
      <c r="B71" s="28">
        <v>0</v>
      </c>
      <c r="C71" s="55">
        <v>6</v>
      </c>
      <c r="D71" s="35">
        <v>6</v>
      </c>
      <c r="E71" s="103"/>
    </row>
    <row r="72" spans="1:5" x14ac:dyDescent="0.25">
      <c r="A72" s="24" t="s">
        <v>62</v>
      </c>
      <c r="B72" s="28">
        <v>0</v>
      </c>
      <c r="C72" s="117" t="s">
        <v>64</v>
      </c>
      <c r="D72" s="118"/>
      <c r="E72" s="103"/>
    </row>
    <row r="73" spans="1:5" ht="15.75" thickBot="1" x14ac:dyDescent="0.3">
      <c r="A73" s="29" t="s">
        <v>63</v>
      </c>
      <c r="B73" s="30">
        <v>0</v>
      </c>
      <c r="C73" s="127" t="s">
        <v>64</v>
      </c>
      <c r="D73" s="128"/>
      <c r="E73" s="104"/>
    </row>
  </sheetData>
  <mergeCells count="25">
    <mergeCell ref="A39:D39"/>
    <mergeCell ref="A48:D48"/>
    <mergeCell ref="C73:D73"/>
    <mergeCell ref="C69:D69"/>
    <mergeCell ref="B9:D9"/>
    <mergeCell ref="E9:E10"/>
    <mergeCell ref="A11:D11"/>
    <mergeCell ref="A21:D21"/>
    <mergeCell ref="A30:D30"/>
    <mergeCell ref="E11:E73"/>
    <mergeCell ref="A2:E2"/>
    <mergeCell ref="A3:E3"/>
    <mergeCell ref="C70:D70"/>
    <mergeCell ref="C20:D20"/>
    <mergeCell ref="C19:D19"/>
    <mergeCell ref="C37:D37"/>
    <mergeCell ref="C38:D38"/>
    <mergeCell ref="C45:D45"/>
    <mergeCell ref="C46:D46"/>
    <mergeCell ref="C47:D47"/>
    <mergeCell ref="C72:D72"/>
    <mergeCell ref="C67:D67"/>
    <mergeCell ref="C64:D64"/>
    <mergeCell ref="A5:E5"/>
    <mergeCell ref="A6:E6"/>
  </mergeCells>
  <printOptions horizontalCentered="1"/>
  <pageMargins left="0.43307086614173229" right="0.43307086614173229" top="0.38" bottom="0.44" header="0.31496062992125984" footer="0.21"/>
  <pageSetup paperSize="9" scale="67" fitToWidth="0" orientation="portrait" r:id="rId1"/>
  <headerFooter>
    <oddFooter>&amp;L&amp;F\&amp;A&amp;R&amp;P /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H106"/>
  <sheetViews>
    <sheetView tabSelected="1" topLeftCell="A10" zoomScaleNormal="100" workbookViewId="0">
      <selection activeCell="G16" sqref="G16"/>
    </sheetView>
  </sheetViews>
  <sheetFormatPr baseColWidth="10" defaultRowHeight="15" x14ac:dyDescent="0.25"/>
  <cols>
    <col min="1" max="1" width="20.42578125" customWidth="1"/>
    <col min="2" max="4" width="14.28515625" customWidth="1"/>
    <col min="5" max="5" width="31.85546875" customWidth="1"/>
  </cols>
  <sheetData>
    <row r="1" spans="1:8" ht="63.75" customHeight="1" x14ac:dyDescent="0.25">
      <c r="B1" s="8"/>
    </row>
    <row r="2" spans="1:8" s="34" customFormat="1" ht="81.75" customHeight="1" x14ac:dyDescent="0.25">
      <c r="A2" s="105" t="s">
        <v>154</v>
      </c>
      <c r="B2" s="105"/>
      <c r="C2" s="105"/>
      <c r="D2" s="105"/>
      <c r="E2" s="105"/>
      <c r="F2"/>
      <c r="G2"/>
      <c r="H2"/>
    </row>
    <row r="3" spans="1:8" s="34" customFormat="1" ht="18" customHeight="1" x14ac:dyDescent="0.25">
      <c r="A3" s="106" t="s">
        <v>152</v>
      </c>
      <c r="B3" s="106"/>
      <c r="C3" s="106"/>
      <c r="D3" s="106"/>
      <c r="E3" s="106"/>
      <c r="F3" s="90"/>
      <c r="G3"/>
      <c r="H3"/>
    </row>
    <row r="4" spans="1:8" x14ac:dyDescent="0.25">
      <c r="B4" s="8"/>
    </row>
    <row r="5" spans="1:8" ht="57" customHeight="1" x14ac:dyDescent="0.3">
      <c r="A5" s="140" t="s">
        <v>117</v>
      </c>
      <c r="B5" s="140"/>
      <c r="C5" s="140"/>
      <c r="D5" s="140"/>
      <c r="E5" s="140"/>
    </row>
    <row r="6" spans="1:8" ht="25.15" customHeight="1" x14ac:dyDescent="0.25">
      <c r="A6" s="141" t="s">
        <v>125</v>
      </c>
      <c r="B6" s="142"/>
      <c r="C6" s="142"/>
      <c r="D6" s="142"/>
      <c r="E6" s="142"/>
    </row>
    <row r="7" spans="1:8" x14ac:dyDescent="0.25">
      <c r="B7" s="8"/>
    </row>
    <row r="8" spans="1:8" ht="15.75" thickBot="1" x14ac:dyDescent="0.3">
      <c r="B8" s="8"/>
    </row>
    <row r="9" spans="1:8" s="21" customFormat="1" ht="33.6" customHeight="1" thickBot="1" x14ac:dyDescent="0.3">
      <c r="A9" s="22"/>
      <c r="B9" s="108" t="s">
        <v>21</v>
      </c>
      <c r="C9" s="109"/>
      <c r="D9" s="109"/>
      <c r="E9" s="111" t="s">
        <v>25</v>
      </c>
    </row>
    <row r="10" spans="1:8" ht="43.15" customHeight="1" thickBot="1" x14ac:dyDescent="0.3">
      <c r="A10" s="101" t="s">
        <v>0</v>
      </c>
      <c r="B10" s="99" t="s">
        <v>126</v>
      </c>
      <c r="C10" s="99" t="s">
        <v>65</v>
      </c>
      <c r="D10" s="99" t="s">
        <v>66</v>
      </c>
      <c r="E10" s="114"/>
    </row>
    <row r="11" spans="1:8" ht="14.45" customHeight="1" x14ac:dyDescent="0.25">
      <c r="A11" s="123" t="s">
        <v>67</v>
      </c>
      <c r="B11" s="124"/>
      <c r="C11" s="124"/>
      <c r="D11" s="124"/>
      <c r="E11" s="102" t="s">
        <v>157</v>
      </c>
    </row>
    <row r="12" spans="1:8" ht="14.45" customHeight="1" x14ac:dyDescent="0.25">
      <c r="A12" s="32" t="s">
        <v>27</v>
      </c>
      <c r="B12" s="19">
        <v>2</v>
      </c>
      <c r="C12" s="1">
        <v>3</v>
      </c>
      <c r="D12" s="3">
        <v>6</v>
      </c>
      <c r="E12" s="103"/>
    </row>
    <row r="13" spans="1:8" x14ac:dyDescent="0.25">
      <c r="A13" s="32" t="s">
        <v>28</v>
      </c>
      <c r="B13" s="19">
        <v>4</v>
      </c>
      <c r="C13" s="1">
        <v>3</v>
      </c>
      <c r="D13" s="3">
        <v>12</v>
      </c>
      <c r="E13" s="103"/>
    </row>
    <row r="14" spans="1:8" x14ac:dyDescent="0.25">
      <c r="A14" s="32" t="s">
        <v>29</v>
      </c>
      <c r="B14" s="19">
        <v>4</v>
      </c>
      <c r="C14" s="1">
        <v>3</v>
      </c>
      <c r="D14" s="3">
        <v>12</v>
      </c>
      <c r="E14" s="103"/>
    </row>
    <row r="15" spans="1:8" x14ac:dyDescent="0.25">
      <c r="A15" s="32" t="s">
        <v>30</v>
      </c>
      <c r="B15" s="19">
        <v>4</v>
      </c>
      <c r="C15" s="1">
        <v>3</v>
      </c>
      <c r="D15" s="3">
        <v>12</v>
      </c>
      <c r="E15" s="103"/>
    </row>
    <row r="16" spans="1:8" x14ac:dyDescent="0.25">
      <c r="A16" s="32" t="s">
        <v>31</v>
      </c>
      <c r="B16" s="19">
        <v>2</v>
      </c>
      <c r="C16" s="1">
        <v>3</v>
      </c>
      <c r="D16" s="3">
        <v>6</v>
      </c>
      <c r="E16" s="103"/>
    </row>
    <row r="17" spans="1:5" x14ac:dyDescent="0.25">
      <c r="A17" s="32" t="s">
        <v>32</v>
      </c>
      <c r="B17" s="19">
        <v>0</v>
      </c>
      <c r="C17" s="1">
        <v>3</v>
      </c>
      <c r="D17" s="3">
        <v>0</v>
      </c>
      <c r="E17" s="103"/>
    </row>
    <row r="18" spans="1:5" x14ac:dyDescent="0.25">
      <c r="A18" s="32" t="s">
        <v>33</v>
      </c>
      <c r="B18" s="19">
        <v>0</v>
      </c>
      <c r="C18" s="1">
        <v>3</v>
      </c>
      <c r="D18" s="3">
        <v>0</v>
      </c>
      <c r="E18" s="103"/>
    </row>
    <row r="19" spans="1:5" x14ac:dyDescent="0.25">
      <c r="A19" s="32" t="s">
        <v>34</v>
      </c>
      <c r="B19" s="19">
        <v>0</v>
      </c>
      <c r="C19" s="1">
        <v>3</v>
      </c>
      <c r="D19" s="3">
        <v>0</v>
      </c>
      <c r="E19" s="103"/>
    </row>
    <row r="20" spans="1:5" x14ac:dyDescent="0.25">
      <c r="A20" s="123" t="s">
        <v>68</v>
      </c>
      <c r="B20" s="124"/>
      <c r="C20" s="124"/>
      <c r="D20" s="124"/>
      <c r="E20" s="103"/>
    </row>
    <row r="21" spans="1:5" x14ac:dyDescent="0.25">
      <c r="A21" s="32" t="s">
        <v>27</v>
      </c>
      <c r="B21" s="19">
        <v>0</v>
      </c>
      <c r="C21" s="1">
        <v>5</v>
      </c>
      <c r="D21" s="3">
        <v>0</v>
      </c>
      <c r="E21" s="103"/>
    </row>
    <row r="22" spans="1:5" x14ac:dyDescent="0.25">
      <c r="A22" s="32" t="s">
        <v>28</v>
      </c>
      <c r="B22" s="19">
        <v>0</v>
      </c>
      <c r="C22" s="1">
        <v>5</v>
      </c>
      <c r="D22" s="3">
        <v>0</v>
      </c>
      <c r="E22" s="103"/>
    </row>
    <row r="23" spans="1:5" x14ac:dyDescent="0.25">
      <c r="A23" s="32" t="s">
        <v>29</v>
      </c>
      <c r="B23" s="19">
        <v>4</v>
      </c>
      <c r="C23" s="1">
        <v>5</v>
      </c>
      <c r="D23" s="3">
        <v>20</v>
      </c>
      <c r="E23" s="103"/>
    </row>
    <row r="24" spans="1:5" x14ac:dyDescent="0.25">
      <c r="A24" s="32" t="s">
        <v>30</v>
      </c>
      <c r="B24" s="19">
        <v>2</v>
      </c>
      <c r="C24" s="1">
        <v>5</v>
      </c>
      <c r="D24" s="3">
        <v>10</v>
      </c>
      <c r="E24" s="103"/>
    </row>
    <row r="25" spans="1:5" x14ac:dyDescent="0.25">
      <c r="A25" s="32" t="s">
        <v>31</v>
      </c>
      <c r="B25" s="31">
        <v>3</v>
      </c>
      <c r="C25" s="1">
        <v>5</v>
      </c>
      <c r="D25" s="20">
        <v>15</v>
      </c>
      <c r="E25" s="103"/>
    </row>
    <row r="26" spans="1:5" x14ac:dyDescent="0.25">
      <c r="A26" s="32" t="s">
        <v>32</v>
      </c>
      <c r="B26" s="31">
        <v>0</v>
      </c>
      <c r="C26" s="1">
        <v>5</v>
      </c>
      <c r="D26" s="20">
        <v>0</v>
      </c>
      <c r="E26" s="103"/>
    </row>
    <row r="27" spans="1:5" x14ac:dyDescent="0.25">
      <c r="A27" s="32" t="s">
        <v>33</v>
      </c>
      <c r="B27" s="31">
        <v>0</v>
      </c>
      <c r="C27" s="1">
        <v>5</v>
      </c>
      <c r="D27" s="20">
        <v>0</v>
      </c>
      <c r="E27" s="103"/>
    </row>
    <row r="28" spans="1:5" x14ac:dyDescent="0.25">
      <c r="A28" s="32" t="s">
        <v>34</v>
      </c>
      <c r="B28" s="31">
        <v>0</v>
      </c>
      <c r="C28" s="1">
        <v>5</v>
      </c>
      <c r="D28" s="20">
        <v>0</v>
      </c>
      <c r="E28" s="103"/>
    </row>
    <row r="29" spans="1:5" x14ac:dyDescent="0.25">
      <c r="A29" s="123" t="s">
        <v>69</v>
      </c>
      <c r="B29" s="124"/>
      <c r="C29" s="124"/>
      <c r="D29" s="124"/>
      <c r="E29" s="103"/>
    </row>
    <row r="30" spans="1:5" x14ac:dyDescent="0.25">
      <c r="A30" s="32" t="s">
        <v>70</v>
      </c>
      <c r="B30" s="19">
        <v>0</v>
      </c>
      <c r="C30" s="1">
        <v>5</v>
      </c>
      <c r="D30" s="3">
        <v>0</v>
      </c>
      <c r="E30" s="103"/>
    </row>
    <row r="31" spans="1:5" x14ac:dyDescent="0.25">
      <c r="A31" s="32" t="s">
        <v>71</v>
      </c>
      <c r="B31" s="19">
        <v>0</v>
      </c>
      <c r="C31" s="1">
        <v>5</v>
      </c>
      <c r="D31" s="3">
        <v>0</v>
      </c>
      <c r="E31" s="103"/>
    </row>
    <row r="32" spans="1:5" x14ac:dyDescent="0.25">
      <c r="A32" s="32" t="s">
        <v>72</v>
      </c>
      <c r="B32" s="19">
        <v>0</v>
      </c>
      <c r="C32" s="1">
        <v>5</v>
      </c>
      <c r="D32" s="3">
        <v>0</v>
      </c>
      <c r="E32" s="103"/>
    </row>
    <row r="33" spans="1:5" x14ac:dyDescent="0.25">
      <c r="A33" s="32" t="s">
        <v>73</v>
      </c>
      <c r="B33" s="19">
        <v>0</v>
      </c>
      <c r="C33" s="1">
        <v>5</v>
      </c>
      <c r="D33" s="3">
        <v>0</v>
      </c>
      <c r="E33" s="103"/>
    </row>
    <row r="34" spans="1:5" x14ac:dyDescent="0.25">
      <c r="A34" s="32" t="s">
        <v>74</v>
      </c>
      <c r="B34" s="19">
        <v>0</v>
      </c>
      <c r="C34" s="1">
        <v>5</v>
      </c>
      <c r="D34" s="3">
        <v>0</v>
      </c>
      <c r="E34" s="103"/>
    </row>
    <row r="35" spans="1:5" x14ac:dyDescent="0.25">
      <c r="A35" s="32" t="s">
        <v>75</v>
      </c>
      <c r="B35" s="19">
        <v>0</v>
      </c>
      <c r="C35" s="1">
        <v>5</v>
      </c>
      <c r="D35" s="3">
        <v>0</v>
      </c>
      <c r="E35" s="103"/>
    </row>
    <row r="36" spans="1:5" x14ac:dyDescent="0.25">
      <c r="A36" s="32" t="s">
        <v>76</v>
      </c>
      <c r="B36" s="19">
        <v>0</v>
      </c>
      <c r="C36" s="1">
        <v>5</v>
      </c>
      <c r="D36" s="3">
        <v>0</v>
      </c>
      <c r="E36" s="103"/>
    </row>
    <row r="37" spans="1:5" x14ac:dyDescent="0.25">
      <c r="A37" s="32" t="s">
        <v>77</v>
      </c>
      <c r="B37" s="19">
        <v>3</v>
      </c>
      <c r="C37" s="1">
        <v>5</v>
      </c>
      <c r="D37" s="3">
        <v>15</v>
      </c>
      <c r="E37" s="103"/>
    </row>
    <row r="38" spans="1:5" x14ac:dyDescent="0.25">
      <c r="A38" s="32" t="s">
        <v>78</v>
      </c>
      <c r="B38" s="19">
        <v>2</v>
      </c>
      <c r="C38" s="1">
        <v>5</v>
      </c>
      <c r="D38" s="3">
        <v>10</v>
      </c>
      <c r="E38" s="103"/>
    </row>
    <row r="39" spans="1:5" x14ac:dyDescent="0.25">
      <c r="A39" s="32" t="s">
        <v>79</v>
      </c>
      <c r="B39" s="19">
        <v>0</v>
      </c>
      <c r="C39" s="1">
        <v>5</v>
      </c>
      <c r="D39" s="3">
        <v>0</v>
      </c>
      <c r="E39" s="103"/>
    </row>
    <row r="40" spans="1:5" x14ac:dyDescent="0.25">
      <c r="A40" s="32" t="s">
        <v>80</v>
      </c>
      <c r="B40" s="19">
        <v>2</v>
      </c>
      <c r="C40" s="1">
        <v>5</v>
      </c>
      <c r="D40" s="3">
        <v>10</v>
      </c>
      <c r="E40" s="103"/>
    </row>
    <row r="41" spans="1:5" x14ac:dyDescent="0.25">
      <c r="A41" s="32" t="s">
        <v>81</v>
      </c>
      <c r="B41" s="19">
        <v>0</v>
      </c>
      <c r="C41" s="1">
        <v>5</v>
      </c>
      <c r="D41" s="3">
        <v>0</v>
      </c>
      <c r="E41" s="103"/>
    </row>
    <row r="42" spans="1:5" x14ac:dyDescent="0.25">
      <c r="A42" s="32" t="s">
        <v>82</v>
      </c>
      <c r="B42" s="19">
        <v>0</v>
      </c>
      <c r="C42" s="1">
        <v>5</v>
      </c>
      <c r="D42" s="3">
        <v>0</v>
      </c>
      <c r="E42" s="103"/>
    </row>
    <row r="43" spans="1:5" x14ac:dyDescent="0.25">
      <c r="A43" s="32" t="s">
        <v>83</v>
      </c>
      <c r="B43" s="19">
        <v>1</v>
      </c>
      <c r="C43" s="1">
        <v>5</v>
      </c>
      <c r="D43" s="3">
        <v>5</v>
      </c>
      <c r="E43" s="103"/>
    </row>
    <row r="44" spans="1:5" x14ac:dyDescent="0.25">
      <c r="A44" s="32" t="s">
        <v>84</v>
      </c>
      <c r="B44" s="19">
        <v>1</v>
      </c>
      <c r="C44" s="1">
        <v>5</v>
      </c>
      <c r="D44" s="3">
        <v>5</v>
      </c>
      <c r="E44" s="103"/>
    </row>
    <row r="45" spans="1:5" x14ac:dyDescent="0.25">
      <c r="A45" s="32" t="s">
        <v>85</v>
      </c>
      <c r="B45" s="19">
        <v>0</v>
      </c>
      <c r="C45" s="1">
        <v>5</v>
      </c>
      <c r="D45" s="3">
        <v>0</v>
      </c>
      <c r="E45" s="103"/>
    </row>
    <row r="46" spans="1:5" x14ac:dyDescent="0.25">
      <c r="A46" s="32" t="s">
        <v>86</v>
      </c>
      <c r="B46" s="19">
        <v>0</v>
      </c>
      <c r="C46" s="1">
        <v>5</v>
      </c>
      <c r="D46" s="3">
        <v>0</v>
      </c>
      <c r="E46" s="103"/>
    </row>
    <row r="47" spans="1:5" x14ac:dyDescent="0.25">
      <c r="A47" s="32" t="s">
        <v>87</v>
      </c>
      <c r="B47" s="19">
        <v>0</v>
      </c>
      <c r="C47" s="1">
        <v>5</v>
      </c>
      <c r="D47" s="3">
        <v>0</v>
      </c>
      <c r="E47" s="103"/>
    </row>
    <row r="48" spans="1:5" x14ac:dyDescent="0.25">
      <c r="A48" s="32" t="s">
        <v>88</v>
      </c>
      <c r="B48" s="19">
        <v>0</v>
      </c>
      <c r="C48" s="1">
        <v>5</v>
      </c>
      <c r="D48" s="3">
        <v>0</v>
      </c>
      <c r="E48" s="103"/>
    </row>
    <row r="49" spans="1:5" x14ac:dyDescent="0.25">
      <c r="A49" s="32" t="s">
        <v>89</v>
      </c>
      <c r="B49" s="19">
        <v>0</v>
      </c>
      <c r="C49" s="1">
        <v>5</v>
      </c>
      <c r="D49" s="3">
        <v>0</v>
      </c>
      <c r="E49" s="103"/>
    </row>
    <row r="50" spans="1:5" x14ac:dyDescent="0.25">
      <c r="A50" s="32" t="s">
        <v>90</v>
      </c>
      <c r="B50" s="19">
        <v>0</v>
      </c>
      <c r="C50" s="1">
        <v>5</v>
      </c>
      <c r="D50" s="3">
        <v>0</v>
      </c>
      <c r="E50" s="103"/>
    </row>
    <row r="51" spans="1:5" x14ac:dyDescent="0.25">
      <c r="A51" s="32" t="s">
        <v>91</v>
      </c>
      <c r="B51" s="19">
        <v>0</v>
      </c>
      <c r="C51" s="1">
        <v>5</v>
      </c>
      <c r="D51" s="3">
        <v>0</v>
      </c>
      <c r="E51" s="103"/>
    </row>
    <row r="52" spans="1:5" x14ac:dyDescent="0.25">
      <c r="A52" s="32" t="s">
        <v>92</v>
      </c>
      <c r="B52" s="19">
        <v>0</v>
      </c>
      <c r="C52" s="1">
        <v>5</v>
      </c>
      <c r="D52" s="3">
        <v>0</v>
      </c>
      <c r="E52" s="103"/>
    </row>
    <row r="53" spans="1:5" x14ac:dyDescent="0.25">
      <c r="A53" s="32" t="s">
        <v>93</v>
      </c>
      <c r="B53" s="19">
        <v>0</v>
      </c>
      <c r="C53" s="1">
        <v>5</v>
      </c>
      <c r="D53" s="3">
        <v>0</v>
      </c>
      <c r="E53" s="103"/>
    </row>
    <row r="54" spans="1:5" x14ac:dyDescent="0.25">
      <c r="A54" s="123" t="s">
        <v>94</v>
      </c>
      <c r="B54" s="124"/>
      <c r="C54" s="124"/>
      <c r="D54" s="124"/>
      <c r="E54" s="103"/>
    </row>
    <row r="55" spans="1:5" x14ac:dyDescent="0.25">
      <c r="A55" s="32" t="s">
        <v>27</v>
      </c>
      <c r="B55" s="19">
        <v>0</v>
      </c>
      <c r="C55" s="1">
        <v>3</v>
      </c>
      <c r="D55" s="3">
        <v>0</v>
      </c>
      <c r="E55" s="103"/>
    </row>
    <row r="56" spans="1:5" x14ac:dyDescent="0.25">
      <c r="A56" s="32" t="s">
        <v>28</v>
      </c>
      <c r="B56" s="19">
        <v>0</v>
      </c>
      <c r="C56" s="1">
        <v>3</v>
      </c>
      <c r="D56" s="3">
        <v>0</v>
      </c>
      <c r="E56" s="103"/>
    </row>
    <row r="57" spans="1:5" x14ac:dyDescent="0.25">
      <c r="A57" s="32" t="s">
        <v>29</v>
      </c>
      <c r="B57" s="19">
        <v>4</v>
      </c>
      <c r="C57" s="1">
        <v>3</v>
      </c>
      <c r="D57" s="3">
        <v>12</v>
      </c>
      <c r="E57" s="103"/>
    </row>
    <row r="58" spans="1:5" x14ac:dyDescent="0.25">
      <c r="A58" s="32" t="s">
        <v>30</v>
      </c>
      <c r="B58" s="19">
        <v>5</v>
      </c>
      <c r="C58" s="1">
        <v>3</v>
      </c>
      <c r="D58" s="3">
        <v>15</v>
      </c>
      <c r="E58" s="103"/>
    </row>
    <row r="59" spans="1:5" x14ac:dyDescent="0.25">
      <c r="A59" s="32" t="s">
        <v>31</v>
      </c>
      <c r="B59" s="19">
        <v>0</v>
      </c>
      <c r="C59" s="1">
        <v>3</v>
      </c>
      <c r="D59" s="3">
        <v>0</v>
      </c>
      <c r="E59" s="103"/>
    </row>
    <row r="60" spans="1:5" x14ac:dyDescent="0.25">
      <c r="A60" s="32" t="s">
        <v>32</v>
      </c>
      <c r="B60" s="19">
        <v>0</v>
      </c>
      <c r="C60" s="1">
        <v>3</v>
      </c>
      <c r="D60" s="3">
        <v>0</v>
      </c>
      <c r="E60" s="103"/>
    </row>
    <row r="61" spans="1:5" x14ac:dyDescent="0.25">
      <c r="A61" s="32" t="s">
        <v>33</v>
      </c>
      <c r="B61" s="19">
        <v>0</v>
      </c>
      <c r="C61" s="1">
        <v>3</v>
      </c>
      <c r="D61" s="3">
        <v>0</v>
      </c>
      <c r="E61" s="103"/>
    </row>
    <row r="62" spans="1:5" ht="15.75" thickBot="1" x14ac:dyDescent="0.3">
      <c r="A62" s="32" t="s">
        <v>34</v>
      </c>
      <c r="B62" s="19">
        <v>0</v>
      </c>
      <c r="C62" s="1">
        <v>3</v>
      </c>
      <c r="D62" s="3">
        <v>0</v>
      </c>
      <c r="E62" s="103"/>
    </row>
    <row r="63" spans="1:5" ht="14.45" customHeight="1" x14ac:dyDescent="0.25">
      <c r="A63" s="123" t="s">
        <v>95</v>
      </c>
      <c r="B63" s="124"/>
      <c r="C63" s="124"/>
      <c r="D63" s="124"/>
      <c r="E63" s="102" t="s">
        <v>153</v>
      </c>
    </row>
    <row r="64" spans="1:5" x14ac:dyDescent="0.25">
      <c r="A64" s="33" t="s">
        <v>27</v>
      </c>
      <c r="B64" s="19">
        <v>0</v>
      </c>
      <c r="C64" s="1">
        <v>2</v>
      </c>
      <c r="D64" s="3">
        <v>0</v>
      </c>
      <c r="E64" s="103"/>
    </row>
    <row r="65" spans="1:5" x14ac:dyDescent="0.25">
      <c r="A65" s="33" t="s">
        <v>28</v>
      </c>
      <c r="B65" s="19">
        <v>2</v>
      </c>
      <c r="C65" s="1">
        <v>2</v>
      </c>
      <c r="D65" s="3">
        <v>4</v>
      </c>
      <c r="E65" s="103"/>
    </row>
    <row r="66" spans="1:5" x14ac:dyDescent="0.25">
      <c r="A66" s="33" t="s">
        <v>29</v>
      </c>
      <c r="B66" s="19">
        <v>3</v>
      </c>
      <c r="C66" s="1">
        <v>2</v>
      </c>
      <c r="D66" s="3">
        <v>6</v>
      </c>
      <c r="E66" s="103"/>
    </row>
    <row r="67" spans="1:5" x14ac:dyDescent="0.25">
      <c r="A67" s="33" t="s">
        <v>30</v>
      </c>
      <c r="B67" s="19">
        <v>0</v>
      </c>
      <c r="C67" s="1">
        <v>2</v>
      </c>
      <c r="D67" s="3">
        <v>0</v>
      </c>
      <c r="E67" s="103"/>
    </row>
    <row r="68" spans="1:5" x14ac:dyDescent="0.25">
      <c r="A68" s="33" t="s">
        <v>31</v>
      </c>
      <c r="B68" s="19">
        <v>2</v>
      </c>
      <c r="C68" s="1">
        <v>2</v>
      </c>
      <c r="D68" s="3">
        <v>4</v>
      </c>
      <c r="E68" s="103"/>
    </row>
    <row r="69" spans="1:5" x14ac:dyDescent="0.25">
      <c r="A69" s="33" t="s">
        <v>32</v>
      </c>
      <c r="B69" s="19">
        <v>0</v>
      </c>
      <c r="C69" s="1">
        <v>2</v>
      </c>
      <c r="D69" s="3">
        <v>0</v>
      </c>
      <c r="E69" s="103"/>
    </row>
    <row r="70" spans="1:5" x14ac:dyDescent="0.25">
      <c r="A70" s="33" t="s">
        <v>33</v>
      </c>
      <c r="B70" s="19">
        <v>0</v>
      </c>
      <c r="C70" s="1">
        <v>2</v>
      </c>
      <c r="D70" s="3">
        <v>0</v>
      </c>
      <c r="E70" s="103"/>
    </row>
    <row r="71" spans="1:5" x14ac:dyDescent="0.25">
      <c r="A71" s="33" t="s">
        <v>34</v>
      </c>
      <c r="B71" s="19">
        <v>0</v>
      </c>
      <c r="C71" s="1">
        <v>2</v>
      </c>
      <c r="D71" s="3">
        <v>0</v>
      </c>
      <c r="E71" s="103"/>
    </row>
    <row r="72" spans="1:5" x14ac:dyDescent="0.25">
      <c r="A72" s="123" t="s">
        <v>96</v>
      </c>
      <c r="B72" s="124"/>
      <c r="C72" s="124"/>
      <c r="D72" s="124"/>
      <c r="E72" s="103"/>
    </row>
    <row r="73" spans="1:5" x14ac:dyDescent="0.25">
      <c r="A73" s="33" t="s">
        <v>97</v>
      </c>
      <c r="B73" s="19">
        <v>1</v>
      </c>
      <c r="C73" s="1">
        <v>4</v>
      </c>
      <c r="D73" s="3">
        <v>4</v>
      </c>
      <c r="E73" s="103"/>
    </row>
    <row r="74" spans="1:5" x14ac:dyDescent="0.25">
      <c r="A74" s="33" t="s">
        <v>99</v>
      </c>
      <c r="B74" s="19">
        <v>3</v>
      </c>
      <c r="C74" s="1">
        <v>4</v>
      </c>
      <c r="D74" s="3">
        <v>12</v>
      </c>
      <c r="E74" s="103"/>
    </row>
    <row r="75" spans="1:5" x14ac:dyDescent="0.25">
      <c r="A75" s="33" t="s">
        <v>100</v>
      </c>
      <c r="B75" s="19">
        <v>2</v>
      </c>
      <c r="C75" s="1">
        <v>4</v>
      </c>
      <c r="D75" s="3">
        <v>8</v>
      </c>
      <c r="E75" s="103"/>
    </row>
    <row r="76" spans="1:5" x14ac:dyDescent="0.25">
      <c r="A76" s="33" t="s">
        <v>101</v>
      </c>
      <c r="B76" s="19">
        <v>1</v>
      </c>
      <c r="C76" s="1">
        <v>4</v>
      </c>
      <c r="D76" s="3">
        <v>4</v>
      </c>
      <c r="E76" s="103"/>
    </row>
    <row r="77" spans="1:5" x14ac:dyDescent="0.25">
      <c r="A77" s="33" t="s">
        <v>102</v>
      </c>
      <c r="B77" s="19">
        <v>0</v>
      </c>
      <c r="C77" s="138" t="s">
        <v>98</v>
      </c>
      <c r="D77" s="139"/>
      <c r="E77" s="103"/>
    </row>
    <row r="78" spans="1:5" x14ac:dyDescent="0.25">
      <c r="A78" s="33" t="s">
        <v>103</v>
      </c>
      <c r="B78" s="19">
        <v>1</v>
      </c>
      <c r="C78" s="1">
        <v>4</v>
      </c>
      <c r="D78" s="3">
        <v>4</v>
      </c>
      <c r="E78" s="103"/>
    </row>
    <row r="79" spans="1:5" x14ac:dyDescent="0.25">
      <c r="A79" s="33" t="s">
        <v>104</v>
      </c>
      <c r="B79" s="19">
        <v>0</v>
      </c>
      <c r="C79" s="1">
        <v>4</v>
      </c>
      <c r="D79" s="3">
        <v>0</v>
      </c>
      <c r="E79" s="103"/>
    </row>
    <row r="80" spans="1:5" x14ac:dyDescent="0.25">
      <c r="A80" s="33" t="s">
        <v>105</v>
      </c>
      <c r="B80" s="19">
        <v>0</v>
      </c>
      <c r="C80" s="1">
        <v>4</v>
      </c>
      <c r="D80" s="3">
        <v>0</v>
      </c>
      <c r="E80" s="103"/>
    </row>
    <row r="81" spans="1:5" x14ac:dyDescent="0.25">
      <c r="A81" s="123" t="s">
        <v>106</v>
      </c>
      <c r="B81" s="124"/>
      <c r="C81" s="124"/>
      <c r="D81" s="124"/>
      <c r="E81" s="103"/>
    </row>
    <row r="82" spans="1:5" x14ac:dyDescent="0.25">
      <c r="A82" s="33" t="s">
        <v>107</v>
      </c>
      <c r="B82" s="19">
        <v>4</v>
      </c>
      <c r="C82" s="1">
        <v>5</v>
      </c>
      <c r="D82" s="3">
        <v>20</v>
      </c>
      <c r="E82" s="103"/>
    </row>
    <row r="83" spans="1:5" x14ac:dyDescent="0.25">
      <c r="A83" s="33" t="s">
        <v>108</v>
      </c>
      <c r="B83" s="19">
        <v>2</v>
      </c>
      <c r="C83" s="1">
        <v>5</v>
      </c>
      <c r="D83" s="3">
        <v>10</v>
      </c>
      <c r="E83" s="103"/>
    </row>
    <row r="84" spans="1:5" x14ac:dyDescent="0.25">
      <c r="A84" s="33" t="s">
        <v>109</v>
      </c>
      <c r="B84" s="19">
        <v>2</v>
      </c>
      <c r="C84" s="1">
        <v>5</v>
      </c>
      <c r="D84" s="3">
        <v>10</v>
      </c>
      <c r="E84" s="103"/>
    </row>
    <row r="85" spans="1:5" x14ac:dyDescent="0.25">
      <c r="A85" s="33" t="s">
        <v>110</v>
      </c>
      <c r="B85" s="19">
        <v>0</v>
      </c>
      <c r="C85" s="1">
        <v>5</v>
      </c>
      <c r="D85" s="3">
        <v>0</v>
      </c>
      <c r="E85" s="103"/>
    </row>
    <row r="86" spans="1:5" x14ac:dyDescent="0.25">
      <c r="A86" s="33" t="s">
        <v>111</v>
      </c>
      <c r="B86" s="19">
        <v>2</v>
      </c>
      <c r="C86" s="1">
        <v>5</v>
      </c>
      <c r="D86" s="3">
        <v>10</v>
      </c>
      <c r="E86" s="103"/>
    </row>
    <row r="87" spans="1:5" x14ac:dyDescent="0.25">
      <c r="A87" s="33" t="s">
        <v>112</v>
      </c>
      <c r="B87" s="19">
        <v>0</v>
      </c>
      <c r="C87" s="1">
        <v>5</v>
      </c>
      <c r="D87" s="3">
        <v>0</v>
      </c>
      <c r="E87" s="103"/>
    </row>
    <row r="88" spans="1:5" x14ac:dyDescent="0.25">
      <c r="A88" s="33" t="s">
        <v>113</v>
      </c>
      <c r="B88" s="19">
        <v>0</v>
      </c>
      <c r="C88" s="1">
        <v>5</v>
      </c>
      <c r="D88" s="3">
        <v>0</v>
      </c>
      <c r="E88" s="103"/>
    </row>
    <row r="89" spans="1:5" x14ac:dyDescent="0.25">
      <c r="A89" s="123" t="s">
        <v>129</v>
      </c>
      <c r="B89" s="124"/>
      <c r="C89" s="124"/>
      <c r="D89" s="124"/>
      <c r="E89" s="103"/>
    </row>
    <row r="90" spans="1:5" x14ac:dyDescent="0.25">
      <c r="A90" s="33" t="s">
        <v>27</v>
      </c>
      <c r="B90" s="19">
        <v>1</v>
      </c>
      <c r="C90" s="1">
        <v>2</v>
      </c>
      <c r="D90" s="3">
        <v>1</v>
      </c>
      <c r="E90" s="103"/>
    </row>
    <row r="91" spans="1:5" x14ac:dyDescent="0.25">
      <c r="A91" s="33" t="s">
        <v>28</v>
      </c>
      <c r="B91" s="19">
        <v>1</v>
      </c>
      <c r="C91" s="1">
        <v>2</v>
      </c>
      <c r="D91" s="3">
        <v>1</v>
      </c>
      <c r="E91" s="103"/>
    </row>
    <row r="92" spans="1:5" x14ac:dyDescent="0.25">
      <c r="A92" s="33" t="s">
        <v>29</v>
      </c>
      <c r="B92" s="19">
        <v>2</v>
      </c>
      <c r="C92" s="1">
        <v>2</v>
      </c>
      <c r="D92" s="3">
        <v>2</v>
      </c>
      <c r="E92" s="103"/>
    </row>
    <row r="93" spans="1:5" x14ac:dyDescent="0.25">
      <c r="A93" s="33" t="s">
        <v>30</v>
      </c>
      <c r="B93" s="19">
        <v>1</v>
      </c>
      <c r="C93" s="1">
        <v>2</v>
      </c>
      <c r="D93" s="3">
        <v>1</v>
      </c>
      <c r="E93" s="103"/>
    </row>
    <row r="94" spans="1:5" x14ac:dyDescent="0.25">
      <c r="A94" s="33" t="s">
        <v>31</v>
      </c>
      <c r="B94" s="19">
        <v>0</v>
      </c>
      <c r="C94" s="1">
        <v>2</v>
      </c>
      <c r="D94" s="3">
        <v>0</v>
      </c>
      <c r="E94" s="103"/>
    </row>
    <row r="95" spans="1:5" x14ac:dyDescent="0.25">
      <c r="A95" s="33" t="s">
        <v>32</v>
      </c>
      <c r="B95" s="19">
        <v>0</v>
      </c>
      <c r="C95" s="1">
        <v>2</v>
      </c>
      <c r="D95" s="3">
        <v>0</v>
      </c>
      <c r="E95" s="103"/>
    </row>
    <row r="96" spans="1:5" x14ac:dyDescent="0.25">
      <c r="A96" s="33" t="s">
        <v>33</v>
      </c>
      <c r="B96" s="19">
        <v>0</v>
      </c>
      <c r="C96" s="1">
        <v>2</v>
      </c>
      <c r="D96" s="3">
        <v>0</v>
      </c>
      <c r="E96" s="103"/>
    </row>
    <row r="97" spans="1:5" x14ac:dyDescent="0.25">
      <c r="A97" s="56" t="s">
        <v>34</v>
      </c>
      <c r="B97" s="57">
        <v>0</v>
      </c>
      <c r="C97" s="58">
        <v>2</v>
      </c>
      <c r="D97" s="59">
        <v>0</v>
      </c>
      <c r="E97" s="103"/>
    </row>
    <row r="98" spans="1:5" x14ac:dyDescent="0.25">
      <c r="A98" s="129" t="s">
        <v>131</v>
      </c>
      <c r="B98" s="129"/>
      <c r="C98" s="129"/>
      <c r="D98" s="129"/>
      <c r="E98" s="103"/>
    </row>
    <row r="99" spans="1:5" x14ac:dyDescent="0.25">
      <c r="A99" s="60" t="s">
        <v>130</v>
      </c>
      <c r="B99" s="130" t="s">
        <v>133</v>
      </c>
      <c r="C99" s="131"/>
      <c r="D99" s="132"/>
      <c r="E99" s="103"/>
    </row>
    <row r="100" spans="1:5" x14ac:dyDescent="0.25">
      <c r="A100" s="129" t="s">
        <v>132</v>
      </c>
      <c r="B100" s="129"/>
      <c r="C100" s="129"/>
      <c r="D100" s="129"/>
      <c r="E100" s="103"/>
    </row>
    <row r="101" spans="1:5" x14ac:dyDescent="0.25">
      <c r="A101" s="60" t="s">
        <v>27</v>
      </c>
      <c r="B101" s="133" t="s">
        <v>133</v>
      </c>
      <c r="C101" s="131"/>
      <c r="D101" s="134"/>
      <c r="E101" s="103"/>
    </row>
    <row r="102" spans="1:5" x14ac:dyDescent="0.25">
      <c r="A102" s="60" t="s">
        <v>28</v>
      </c>
      <c r="B102" s="133" t="s">
        <v>133</v>
      </c>
      <c r="C102" s="131"/>
      <c r="D102" s="134"/>
      <c r="E102" s="103"/>
    </row>
    <row r="103" spans="1:5" x14ac:dyDescent="0.25">
      <c r="A103" s="60" t="s">
        <v>29</v>
      </c>
      <c r="B103" s="133" t="s">
        <v>133</v>
      </c>
      <c r="C103" s="131"/>
      <c r="D103" s="134"/>
      <c r="E103" s="103"/>
    </row>
    <row r="104" spans="1:5" x14ac:dyDescent="0.25">
      <c r="A104" s="60" t="s">
        <v>30</v>
      </c>
      <c r="B104" s="133" t="s">
        <v>133</v>
      </c>
      <c r="C104" s="131"/>
      <c r="D104" s="134"/>
      <c r="E104" s="103"/>
    </row>
    <row r="105" spans="1:5" x14ac:dyDescent="0.25">
      <c r="A105" s="60" t="s">
        <v>31</v>
      </c>
      <c r="B105" s="133" t="s">
        <v>133</v>
      </c>
      <c r="C105" s="131"/>
      <c r="D105" s="134"/>
      <c r="E105" s="103"/>
    </row>
    <row r="106" spans="1:5" ht="15.75" thickBot="1" x14ac:dyDescent="0.3">
      <c r="A106" s="62" t="s">
        <v>32</v>
      </c>
      <c r="B106" s="135" t="s">
        <v>133</v>
      </c>
      <c r="C106" s="136"/>
      <c r="D106" s="137"/>
      <c r="E106" s="104"/>
    </row>
  </sheetData>
  <mergeCells count="26">
    <mergeCell ref="A11:D11"/>
    <mergeCell ref="A20:D20"/>
    <mergeCell ref="A29:D29"/>
    <mergeCell ref="A54:D54"/>
    <mergeCell ref="A5:E5"/>
    <mergeCell ref="A6:E6"/>
    <mergeCell ref="B9:D9"/>
    <mergeCell ref="E9:E10"/>
    <mergeCell ref="A2:E2"/>
    <mergeCell ref="A3:E3"/>
    <mergeCell ref="E11:E62"/>
    <mergeCell ref="A98:D98"/>
    <mergeCell ref="A100:D100"/>
    <mergeCell ref="E63:E106"/>
    <mergeCell ref="B99:D99"/>
    <mergeCell ref="B101:D101"/>
    <mergeCell ref="B102:D102"/>
    <mergeCell ref="B103:D103"/>
    <mergeCell ref="B104:D104"/>
    <mergeCell ref="B105:D105"/>
    <mergeCell ref="B106:D106"/>
    <mergeCell ref="A63:D63"/>
    <mergeCell ref="A72:D72"/>
    <mergeCell ref="A81:D81"/>
    <mergeCell ref="A89:D89"/>
    <mergeCell ref="C77:D77"/>
  </mergeCells>
  <printOptions horizontalCentered="1"/>
  <pageMargins left="0.43307086614173229" right="0.43307086614173229" top="0.46" bottom="0.55118110236220474" header="0.31496062992125984" footer="0.31496062992125984"/>
  <pageSetup paperSize="9" scale="75" orientation="portrait" r:id="rId1"/>
  <headerFooter>
    <oddFooter>&amp;L&amp;F\&amp;A&amp;R&amp;P / &amp;N</oddFooter>
  </headerFooter>
  <rowBreaks count="1" manualBreakCount="1">
    <brk id="6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Linge hospitalier 2025</vt:lpstr>
      <vt:lpstr>Articles bio-nettoyage 2025</vt:lpstr>
      <vt:lpstr>Tenues pro (avec dotation) 2025</vt:lpstr>
      <vt:lpstr>Tenues pro (sans dotation) 2025</vt:lpstr>
      <vt:lpstr>'Tenues pro (sans dotation) 2025'!Impression_des_titres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Briere</dc:creator>
  <cp:lastModifiedBy>ANGO AUFFRET Cecile</cp:lastModifiedBy>
  <cp:lastPrinted>2020-09-24T15:06:43Z</cp:lastPrinted>
  <dcterms:created xsi:type="dcterms:W3CDTF">2020-05-18T08:09:18Z</dcterms:created>
  <dcterms:modified xsi:type="dcterms:W3CDTF">2024-11-21T09:38:11Z</dcterms:modified>
</cp:coreProperties>
</file>