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Z:\Interne\Direction\JG\documents JG pb souris\Documents\RELECTURES\PS\don du corps\v2\"/>
    </mc:Choice>
  </mc:AlternateContent>
  <xr:revisionPtr revIDLastSave="0" documentId="13_ncr:1_{0F10160B-19B2-4EBB-AC43-ABA33CD1D683}" xr6:coauthVersionLast="47" xr6:coauthVersionMax="47" xr10:uidLastSave="{00000000-0000-0000-0000-000000000000}"/>
  <bookViews>
    <workbookView xWindow="-120" yWindow="-120" windowWidth="29040" windowHeight="15720" xr2:uid="{00000000-000D-0000-FFFF-FFFF00000000}"/>
  </bookViews>
  <sheets>
    <sheet name="LOT1" sheetId="2" r:id="rId1"/>
    <sheet name="LOT2" sheetId="3" r:id="rId2"/>
    <sheet name="LOT3" sheetId="4" r:id="rId3"/>
    <sheet name="LOT4"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2" l="1"/>
  <c r="F8" i="2" s="1"/>
  <c r="D23" i="5"/>
  <c r="F23" i="5" s="1"/>
  <c r="D21" i="5"/>
  <c r="F21" i="5" s="1"/>
  <c r="D20" i="5"/>
  <c r="F20" i="5" s="1"/>
  <c r="D19" i="5"/>
  <c r="F19" i="5" s="1"/>
  <c r="D18" i="5"/>
  <c r="F18" i="5" s="1"/>
  <c r="D16" i="5"/>
  <c r="F16" i="5" s="1"/>
  <c r="D15" i="5"/>
  <c r="F15" i="5" s="1"/>
  <c r="D14" i="5"/>
  <c r="F14" i="5" s="1"/>
  <c r="D13" i="5"/>
  <c r="F13" i="5" s="1"/>
  <c r="D11" i="5"/>
  <c r="F11" i="5" s="1"/>
  <c r="D10" i="5"/>
  <c r="F10" i="5" s="1"/>
  <c r="D13" i="4"/>
  <c r="F13" i="4" s="1"/>
  <c r="D12" i="4"/>
  <c r="F12" i="4" s="1"/>
  <c r="D11" i="4"/>
  <c r="F11" i="4" s="1"/>
  <c r="D10" i="4"/>
  <c r="F10" i="4" s="1"/>
  <c r="D9" i="4"/>
  <c r="F9" i="4" s="1"/>
  <c r="D8" i="4"/>
  <c r="F8" i="4" s="1"/>
  <c r="D13" i="3"/>
  <c r="F13" i="3" s="1"/>
  <c r="D12" i="3"/>
  <c r="F12" i="3" s="1"/>
  <c r="D11" i="3"/>
  <c r="F11" i="3" s="1"/>
  <c r="D10" i="3"/>
  <c r="F10" i="3" s="1"/>
  <c r="D9" i="3"/>
  <c r="F9" i="3" s="1"/>
  <c r="D8" i="3"/>
  <c r="F8" i="3" s="1"/>
  <c r="D14" i="2"/>
  <c r="F14" i="2" s="1"/>
  <c r="D13" i="2"/>
  <c r="F13" i="2" s="1"/>
  <c r="D12" i="2"/>
  <c r="F12" i="2" s="1"/>
  <c r="D11" i="2"/>
  <c r="F11" i="2" s="1"/>
  <c r="D10" i="2"/>
  <c r="F10" i="2" s="1"/>
  <c r="D9" i="2"/>
  <c r="F9" i="2" s="1"/>
  <c r="F14" i="3" l="1"/>
  <c r="F15" i="2"/>
  <c r="F14" i="4"/>
  <c r="F24" i="5"/>
</calcChain>
</file>

<file path=xl/sharedStrings.xml><?xml version="1.0" encoding="utf-8"?>
<sst xmlns="http://schemas.openxmlformats.org/spreadsheetml/2006/main" count="94" uniqueCount="44">
  <si>
    <t>Housse mortuaire</t>
  </si>
  <si>
    <t>Nom du candidat</t>
  </si>
  <si>
    <t>Numéro de marché</t>
  </si>
  <si>
    <t>Frais kilométrique hors péage</t>
  </si>
  <si>
    <t>Majoration nuit, dimanches et jours fériés</t>
  </si>
  <si>
    <t xml:space="preserve">Montant HT </t>
  </si>
  <si>
    <r>
      <t xml:space="preserve">Démarches administratives </t>
    </r>
    <r>
      <rPr>
        <u/>
        <sz val="11"/>
        <color theme="1"/>
        <rFont val="Arial"/>
        <family val="2"/>
      </rPr>
      <t>avec</t>
    </r>
    <r>
      <rPr>
        <sz val="11"/>
        <color theme="1"/>
        <rFont val="Arial"/>
        <family val="2"/>
      </rPr>
      <t xml:space="preserve"> déclaration décès</t>
    </r>
  </si>
  <si>
    <r>
      <t xml:space="preserve">Démarches administratives </t>
    </r>
    <r>
      <rPr>
        <u/>
        <sz val="11"/>
        <color theme="1"/>
        <rFont val="Arial"/>
        <family val="2"/>
      </rPr>
      <t>sans</t>
    </r>
    <r>
      <rPr>
        <sz val="11"/>
        <color theme="1"/>
        <rFont val="Arial"/>
        <family val="2"/>
      </rPr>
      <t xml:space="preserve"> déclaration décès</t>
    </r>
  </si>
  <si>
    <t>Prise en charge du corps sur le lieu de décès</t>
  </si>
  <si>
    <t>LE TRANSPORT ET LA GESTION DE DON DU CORPS A DES FINS D'ENSEIGNEMENT MEDICAL ET DE RECHERCHE</t>
  </si>
  <si>
    <t xml:space="preserve">Transport vers crématorium </t>
  </si>
  <si>
    <t>LOT : 2 Prestation de gestion de don du corps dont le décès est survenu dans le département des Ardennes, de l' Aube et de la Haute-Marne</t>
  </si>
  <si>
    <t>LOT 1 : Prestation de gestion de don du corps dont le décès est survenu dans le département de la Marne</t>
  </si>
  <si>
    <t xml:space="preserve">LE TRANSPORT ET LA GESTION DE DON DU CORPS A DES FINS D'ENSEIGNEMENT MEDICAL ET DE RECHERCHE </t>
  </si>
  <si>
    <t>LOT : 3 Prestation de gestion de don du corps dont le décès est survenu dans le département de l' Aisne et la Seine et Marne et la Meuse</t>
  </si>
  <si>
    <t>Taux de TVA</t>
  </si>
  <si>
    <t>Montant TTC</t>
  </si>
  <si>
    <t xml:space="preserve">Housse mortuaire ou cerceuil </t>
  </si>
  <si>
    <r>
      <rPr>
        <b/>
        <sz val="12"/>
        <color theme="1"/>
        <rFont val="Calibri"/>
        <family val="2"/>
        <scheme val="minor"/>
      </rPr>
      <t>Conditions de remplissage</t>
    </r>
    <r>
      <rPr>
        <sz val="12"/>
        <color theme="1"/>
        <rFont val="Calibri"/>
        <family val="2"/>
        <scheme val="minor"/>
      </rPr>
      <t xml:space="preserve"> : Il est attendu du candidat qu'il complète les colonnes B et C. Toutes les cases bleues claires dans ces deux colonnes doivent être complétées. 
Si la prestation est gratuite ou comprise dans la prestation générale, merci d'indiquer 0€ dans la case correspondante. 
Les éléments des colonnes D et F se remplieront automatiquement à partir des prix renseignés dans la colonne B et du taux de TVA indiqué dans la colonne C. </t>
    </r>
  </si>
  <si>
    <t>Prix unitaires en € HT</t>
  </si>
  <si>
    <t>Prix unitaires en € TTC</t>
  </si>
  <si>
    <t>Quantités annuelles estimatives</t>
  </si>
  <si>
    <t>Montant annuel estimatif</t>
  </si>
  <si>
    <t>1. Prise en charge du corps sur le lieu de décès</t>
  </si>
  <si>
    <t>Housse mortuaire pour la récupération du corps sur le lieu de décès</t>
  </si>
  <si>
    <t>Démarches administratives s'agissant de la réalisation du certificat et de l'acte de décès à transmettre à la famille et à l'institut de don de corps
(Démarche à la charge de la famille, ne sera pas facturé à l'Université)</t>
  </si>
  <si>
    <t>2. Transport du lieu de décès jusqu'à l'Institut de Don de Corps de Strasbourg</t>
  </si>
  <si>
    <t>Hypothèse où le décès est survenu dans le Bas-Rhin  : Frais kilométrique pour le transport de corps dans le Bas-Rhin (prix unitaire par trajet)</t>
  </si>
  <si>
    <t>Hypothèse où le décès est survenu dans le Haut-Rhin  : Frais kilométrique pour le transport de corps dans le Haut-Rhin (prix unitaire par trajet)</t>
  </si>
  <si>
    <t>Hypothèse où le décès est survenu hors Alsace : frais kilométrique hors péage (prix à indiquer au km)</t>
  </si>
  <si>
    <t>Gardiennage (prix unitaire pour la journée de 24h)</t>
  </si>
  <si>
    <t>3. Départ du CDN vers le crématorium</t>
  </si>
  <si>
    <t>Récupération et transport du corps vers le crématorium et des cendres au cimetière Saint Urbain</t>
  </si>
  <si>
    <t>Plaque d'identification</t>
  </si>
  <si>
    <t>Cercueil conforme au décret n°2022-719 du 27 avril 2022</t>
  </si>
  <si>
    <t>Démarches administratives s'agissant de la demande de transport du corps du centre du don de corps au crématorium, de la demande de fermerture du cercueil ainsi que de l'autorisation de crémation</t>
  </si>
  <si>
    <t>4. Cérémonie d'hommage annuel</t>
  </si>
  <si>
    <t>Cérémonie d'hommage annuel pour les donneurs de l'année</t>
  </si>
  <si>
    <t>Montant total en € TTC du DQE</t>
  </si>
  <si>
    <t>2024PFBCSER002</t>
  </si>
  <si>
    <t>Détail quantitatif estimatif (DQE), utilisé dans le cadre de l'analyse des offres</t>
  </si>
  <si>
    <t>Objet du marché</t>
  </si>
  <si>
    <t>ANNEXE 2 A L'ACTE D'ENGAGEMENT : BORDEREAU DES PRIX UNITAIRES VALANT DETAIL QUANTITATIF ESTIMATIF</t>
  </si>
  <si>
    <t xml:space="preserve">LOT : 4 Prestation de gestion de don du corps dont le décès est survenu dans les départements du Bas Rhin, du Haut Rhin ou par exception conformément au décret n°2022-719 dès lors que le donneur s’est inscrit dans le registre du centre du don de corps de Strasbourg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</si>
</sst>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3" x14ac:knownFonts="1">
    <font>
      <sz val="11"/>
      <color theme="1"/>
      <name val="Calibri"/>
      <family val="2"/>
      <scheme val="minor"/>
    </font>
    <font>
      <sz val="11"/>
      <color theme="1"/>
      <name val="Arial"/>
      <family val="2"/>
    </font>
    <font>
      <b/>
      <sz val="11"/>
      <color theme="1"/>
      <name val="Arial"/>
      <family val="2"/>
    </font>
    <font>
      <u/>
      <sz val="11"/>
      <color theme="1"/>
      <name val="Arial"/>
      <family val="2"/>
    </font>
    <font>
      <b/>
      <sz val="12"/>
      <color theme="1"/>
      <name val="Arial"/>
      <family val="2"/>
    </font>
    <font>
      <sz val="8"/>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2"/>
      <color theme="1"/>
      <name val="Calibri"/>
      <family val="2"/>
      <scheme val="minor"/>
    </font>
    <font>
      <b/>
      <sz val="11"/>
      <color theme="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8"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59999389629810485"/>
        <bgColor indexed="64"/>
      </patternFill>
    </fill>
    <fill>
      <patternFill patternType="solid">
        <fgColor theme="1"/>
        <bgColor indexed="64"/>
      </patternFill>
    </fill>
    <fill>
      <patternFill patternType="solid">
        <fgColor theme="8"/>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double">
        <color rgb="FF3F3F3F"/>
      </left>
      <right/>
      <top style="double">
        <color rgb="FF3F3F3F"/>
      </top>
      <bottom style="double">
        <color rgb="FF3F3F3F"/>
      </bottom>
      <diagonal/>
    </border>
    <border>
      <left/>
      <right/>
      <top style="double">
        <color rgb="FF3F3F3F"/>
      </top>
      <bottom style="double">
        <color rgb="FF3F3F3F"/>
      </bottom>
      <diagonal/>
    </border>
    <border>
      <left/>
      <right style="double">
        <color rgb="FF3F3F3F"/>
      </right>
      <top style="double">
        <color rgb="FF3F3F3F"/>
      </top>
      <bottom style="double">
        <color rgb="FF3F3F3F"/>
      </bottom>
      <diagonal/>
    </border>
    <border>
      <left/>
      <right/>
      <top style="thin">
        <color indexed="64"/>
      </top>
      <bottom style="thin">
        <color indexed="64"/>
      </bottom>
      <diagonal/>
    </border>
    <border>
      <left/>
      <right style="thin">
        <color indexed="64"/>
      </right>
      <top style="double">
        <color rgb="FF3F3F3F"/>
      </top>
      <bottom style="thin">
        <color indexed="64"/>
      </bottom>
      <diagonal/>
    </border>
    <border>
      <left style="double">
        <color rgb="FF3F3F3F"/>
      </left>
      <right/>
      <top style="double">
        <color rgb="FF3F3F3F"/>
      </top>
      <bottom/>
      <diagonal/>
    </border>
    <border>
      <left/>
      <right/>
      <top style="double">
        <color rgb="FF3F3F3F"/>
      </top>
      <bottom/>
      <diagonal/>
    </border>
    <border>
      <left style="double">
        <color rgb="FF3F3F3F"/>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
    <xf numFmtId="0" fontId="0" fillId="0" borderId="0"/>
    <xf numFmtId="0" fontId="6" fillId="3" borderId="0" applyNumberFormat="0" applyBorder="0" applyAlignment="0" applyProtection="0"/>
    <xf numFmtId="0" fontId="6" fillId="4" borderId="0" applyNumberFormat="0" applyBorder="0" applyAlignment="0" applyProtection="0"/>
    <xf numFmtId="9" fontId="6" fillId="0" borderId="0" applyFont="0" applyFill="0" applyBorder="0" applyAlignment="0" applyProtection="0"/>
  </cellStyleXfs>
  <cellXfs count="57">
    <xf numFmtId="0" fontId="0" fillId="0" borderId="0" xfId="0"/>
    <xf numFmtId="0" fontId="1" fillId="0" borderId="0" xfId="0" applyFont="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0" xfId="0" applyFont="1" applyAlignment="1">
      <alignment horizontal="left" vertical="center"/>
    </xf>
    <xf numFmtId="0" fontId="4" fillId="0" borderId="1" xfId="0" applyFont="1" applyBorder="1" applyAlignment="1">
      <alignment horizontal="left" vertical="center"/>
    </xf>
    <xf numFmtId="0" fontId="1" fillId="0" borderId="2" xfId="0" applyFont="1" applyBorder="1" applyAlignment="1">
      <alignment horizontal="left" vertical="center"/>
    </xf>
    <xf numFmtId="0" fontId="4" fillId="0" borderId="3" xfId="0" applyFont="1" applyBorder="1" applyAlignment="1">
      <alignment horizontal="left" vertical="center"/>
    </xf>
    <xf numFmtId="164" fontId="1" fillId="0" borderId="2" xfId="0" applyNumberFormat="1" applyFont="1" applyBorder="1" applyAlignment="1">
      <alignment horizontal="center" vertical="center"/>
    </xf>
    <xf numFmtId="164" fontId="6" fillId="3" borderId="1" xfId="1" applyNumberFormat="1" applyBorder="1" applyAlignment="1">
      <alignment horizontal="left" vertical="center"/>
    </xf>
    <xf numFmtId="9" fontId="6" fillId="3" borderId="1" xfId="3" applyFill="1" applyBorder="1" applyAlignment="1">
      <alignment horizontal="left" vertical="center"/>
    </xf>
    <xf numFmtId="0" fontId="1" fillId="0" borderId="9" xfId="0" applyFont="1" applyBorder="1"/>
    <xf numFmtId="164" fontId="2" fillId="0" borderId="2" xfId="0" applyNumberFormat="1" applyFont="1" applyBorder="1" applyAlignment="1">
      <alignment horizontal="center" vertical="center"/>
    </xf>
    <xf numFmtId="0" fontId="12" fillId="7" borderId="1" xfId="0" applyFont="1" applyFill="1" applyBorder="1" applyAlignment="1">
      <alignment horizontal="center" vertical="center"/>
    </xf>
    <xf numFmtId="164" fontId="6" fillId="8" borderId="1" xfId="1" applyNumberFormat="1" applyFill="1" applyBorder="1" applyAlignment="1">
      <alignment horizontal="left" vertical="center"/>
    </xf>
    <xf numFmtId="0" fontId="8" fillId="0" borderId="1" xfId="0" applyFont="1" applyBorder="1" applyAlignment="1">
      <alignment horizontal="right" vertical="center"/>
    </xf>
    <xf numFmtId="164" fontId="0" fillId="0" borderId="1" xfId="0" applyNumberFormat="1" applyBorder="1"/>
    <xf numFmtId="0" fontId="8" fillId="0" borderId="1" xfId="0" applyFont="1" applyBorder="1"/>
    <xf numFmtId="0" fontId="1" fillId="0" borderId="1" xfId="0" applyFont="1" applyBorder="1" applyAlignment="1">
      <alignment horizontal="right" vertical="center" wrapText="1"/>
    </xf>
    <xf numFmtId="0" fontId="1" fillId="0" borderId="8" xfId="0" applyFont="1" applyBorder="1" applyAlignment="1">
      <alignment horizontal="left" vertical="center" wrapText="1"/>
    </xf>
    <xf numFmtId="0" fontId="9" fillId="7" borderId="0" xfId="0" applyFont="1" applyFill="1"/>
    <xf numFmtId="164" fontId="9" fillId="7" borderId="0" xfId="0" applyNumberFormat="1" applyFont="1" applyFill="1"/>
    <xf numFmtId="0" fontId="6" fillId="4" borderId="5" xfId="2" applyBorder="1" applyAlignment="1">
      <alignment horizontal="center" vertical="center"/>
    </xf>
    <xf numFmtId="0" fontId="6" fillId="4" borderId="6" xfId="2" applyBorder="1" applyAlignment="1">
      <alignment horizontal="center" vertical="center"/>
    </xf>
    <xf numFmtId="0" fontId="6" fillId="4" borderId="7" xfId="2" applyBorder="1" applyAlignment="1">
      <alignment horizontal="center" vertical="center"/>
    </xf>
    <xf numFmtId="0" fontId="12" fillId="7" borderId="0" xfId="0" applyFont="1" applyFill="1" applyAlignment="1">
      <alignment horizontal="center" vertical="center" wrapText="1"/>
    </xf>
    <xf numFmtId="0" fontId="1" fillId="0" borderId="1" xfId="0" applyFont="1" applyBorder="1" applyAlignment="1">
      <alignment horizontal="left" vertical="center"/>
    </xf>
    <xf numFmtId="0" fontId="6" fillId="3" borderId="1" xfId="1" applyBorder="1" applyAlignment="1">
      <alignment horizontal="left" vertical="center"/>
    </xf>
    <xf numFmtId="0" fontId="6" fillId="4" borderId="4" xfId="2" applyBorder="1" applyAlignment="1">
      <alignment horizontal="center" vertical="center"/>
    </xf>
    <xf numFmtId="0" fontId="6" fillId="3" borderId="3" xfId="1" applyBorder="1" applyAlignment="1">
      <alignment horizontal="left" vertical="center"/>
    </xf>
    <xf numFmtId="0" fontId="2" fillId="2" borderId="19" xfId="0" applyFont="1" applyFill="1" applyBorder="1" applyAlignment="1">
      <alignment horizontal="left" vertical="center"/>
    </xf>
    <xf numFmtId="0" fontId="2" fillId="2" borderId="8" xfId="0" applyFont="1" applyFill="1" applyBorder="1" applyAlignment="1">
      <alignment horizontal="left" vertical="center"/>
    </xf>
    <xf numFmtId="0" fontId="2" fillId="2" borderId="20" xfId="0" applyFont="1" applyFill="1" applyBorder="1" applyAlignment="1">
      <alignment horizontal="left" vertical="center"/>
    </xf>
    <xf numFmtId="0" fontId="10" fillId="4" borderId="10" xfId="2" applyFont="1" applyBorder="1" applyAlignment="1">
      <alignment horizontal="center" vertical="center" wrapText="1"/>
    </xf>
    <xf numFmtId="0" fontId="10" fillId="4" borderId="11" xfId="2" applyFont="1" applyBorder="1" applyAlignment="1">
      <alignment horizontal="center" vertical="center" wrapText="1"/>
    </xf>
    <xf numFmtId="0" fontId="7" fillId="5" borderId="12" xfId="0" applyFont="1" applyFill="1" applyBorder="1" applyAlignment="1">
      <alignment horizontal="center"/>
    </xf>
    <xf numFmtId="0" fontId="7" fillId="5" borderId="0" xfId="0" applyFont="1" applyFill="1" applyAlignment="1">
      <alignment horizontal="center"/>
    </xf>
    <xf numFmtId="0" fontId="11" fillId="6" borderId="13" xfId="2" applyFont="1" applyFill="1" applyBorder="1" applyAlignment="1">
      <alignment horizontal="left" vertical="center" wrapText="1"/>
    </xf>
    <xf numFmtId="0" fontId="11" fillId="6" borderId="14" xfId="2" applyFont="1" applyFill="1" applyBorder="1" applyAlignment="1">
      <alignment horizontal="left" vertical="center"/>
    </xf>
    <xf numFmtId="0" fontId="11" fillId="6" borderId="15" xfId="2" applyFont="1" applyFill="1" applyBorder="1" applyAlignment="1">
      <alignment horizontal="left" vertical="center"/>
    </xf>
    <xf numFmtId="0" fontId="2" fillId="2" borderId="16" xfId="0" applyFont="1" applyFill="1" applyBorder="1" applyAlignment="1">
      <alignment horizontal="left" vertical="center"/>
    </xf>
    <xf numFmtId="0" fontId="2" fillId="2" borderId="17" xfId="0" applyFont="1" applyFill="1" applyBorder="1" applyAlignment="1">
      <alignment horizontal="left" vertical="center"/>
    </xf>
    <xf numFmtId="0" fontId="2" fillId="2" borderId="18" xfId="0" applyFont="1" applyFill="1" applyBorder="1" applyAlignment="1">
      <alignment horizontal="left"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1" fillId="0" borderId="9" xfId="0" applyFont="1" applyBorder="1" applyAlignment="1">
      <alignment horizontal="center"/>
    </xf>
    <xf numFmtId="0" fontId="2" fillId="2" borderId="21" xfId="0" applyFont="1" applyFill="1" applyBorder="1" applyAlignment="1">
      <alignment horizontal="center"/>
    </xf>
    <xf numFmtId="0" fontId="2" fillId="2" borderId="22" xfId="0" applyFont="1" applyFill="1" applyBorder="1" applyAlignment="1">
      <alignment horizontal="center"/>
    </xf>
    <xf numFmtId="0" fontId="2" fillId="2" borderId="23" xfId="0" applyFont="1" applyFill="1" applyBorder="1" applyAlignment="1">
      <alignment horizontal="center"/>
    </xf>
    <xf numFmtId="0" fontId="1" fillId="0" borderId="0" xfId="0" applyFont="1" applyAlignment="1">
      <alignment horizontal="center"/>
    </xf>
    <xf numFmtId="0" fontId="1" fillId="0" borderId="0" xfId="0" applyFont="1" applyAlignment="1">
      <alignment wrapText="1"/>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1" fillId="0" borderId="2" xfId="0" applyFont="1" applyBorder="1" applyAlignment="1">
      <alignment horizontal="center" vertical="center" wrapText="1"/>
    </xf>
    <xf numFmtId="0" fontId="0" fillId="0" borderId="0" xfId="0" applyAlignment="1">
      <alignment wrapText="1"/>
    </xf>
    <xf numFmtId="0" fontId="11" fillId="6" borderId="14" xfId="2" applyFont="1" applyFill="1" applyBorder="1" applyAlignment="1">
      <alignment horizontal="left" vertical="center" wrapText="1"/>
    </xf>
    <xf numFmtId="0" fontId="11" fillId="6" borderId="15" xfId="2" applyFont="1" applyFill="1" applyBorder="1" applyAlignment="1">
      <alignment horizontal="left" vertical="center" wrapText="1"/>
    </xf>
  </cellXfs>
  <cellStyles count="4">
    <cellStyle name="40 % - Accent5" xfId="1" builtinId="47"/>
    <cellStyle name="60 % - Accent6" xfId="2" builtinId="52"/>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1801368</xdr:colOff>
      <xdr:row>0</xdr:row>
      <xdr:rowOff>1103376</xdr:rowOff>
    </xdr:to>
    <xdr:pic>
      <xdr:nvPicPr>
        <xdr:cNvPr id="3" name="Image 2">
          <a:extLst>
            <a:ext uri="{FF2B5EF4-FFF2-40B4-BE49-F238E27FC236}">
              <a16:creationId xmlns:a16="http://schemas.microsoft.com/office/drawing/2014/main" id="{BA2A8964-8AF9-A68F-B9CC-81F3650D30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801368" cy="11033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1801368</xdr:colOff>
      <xdr:row>0</xdr:row>
      <xdr:rowOff>1103376</xdr:rowOff>
    </xdr:to>
    <xdr:pic>
      <xdr:nvPicPr>
        <xdr:cNvPr id="4" name="Image 3">
          <a:extLst>
            <a:ext uri="{FF2B5EF4-FFF2-40B4-BE49-F238E27FC236}">
              <a16:creationId xmlns:a16="http://schemas.microsoft.com/office/drawing/2014/main" id="{038570D2-9543-A320-1858-27A8BAF144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801368" cy="11033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1801368</xdr:colOff>
      <xdr:row>0</xdr:row>
      <xdr:rowOff>1103376</xdr:rowOff>
    </xdr:to>
    <xdr:pic>
      <xdr:nvPicPr>
        <xdr:cNvPr id="4" name="Image 3">
          <a:extLst>
            <a:ext uri="{FF2B5EF4-FFF2-40B4-BE49-F238E27FC236}">
              <a16:creationId xmlns:a16="http://schemas.microsoft.com/office/drawing/2014/main" id="{BCDE3061-1F7D-1D21-86EA-D616D00FAC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801368" cy="11033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2159635</xdr:colOff>
      <xdr:row>0</xdr:row>
      <xdr:rowOff>807085</xdr:rowOff>
    </xdr:to>
    <xdr:pic>
      <xdr:nvPicPr>
        <xdr:cNvPr id="3" name="Image 2">
          <a:extLst>
            <a:ext uri="{FF2B5EF4-FFF2-40B4-BE49-F238E27FC236}">
              <a16:creationId xmlns:a16="http://schemas.microsoft.com/office/drawing/2014/main" id="{83EEA64F-4781-053F-7DD5-F00659B3306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159635" cy="80708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
  <sheetViews>
    <sheetView showGridLines="0" tabSelected="1" workbookViewId="0">
      <selection activeCell="B8" sqref="B8:B14"/>
    </sheetView>
  </sheetViews>
  <sheetFormatPr baseColWidth="10" defaultColWidth="11.42578125" defaultRowHeight="14.25" x14ac:dyDescent="0.2"/>
  <cols>
    <col min="1" max="1" width="49.7109375" style="1" bestFit="1" customWidth="1"/>
    <col min="2" max="4" width="29.7109375" style="1" customWidth="1"/>
    <col min="5" max="5" width="34" style="1" bestFit="1" customWidth="1"/>
    <col min="6" max="6" width="26.140625" style="1" bestFit="1" customWidth="1"/>
    <col min="7" max="16384" width="11.42578125" style="1"/>
  </cols>
  <sheetData>
    <row r="1" spans="1:6" ht="99.75" customHeight="1" thickBot="1" x14ac:dyDescent="0.25"/>
    <row r="2" spans="1:6" ht="15" x14ac:dyDescent="0.25">
      <c r="A2" s="46" t="s">
        <v>42</v>
      </c>
      <c r="B2" s="47"/>
      <c r="C2" s="47"/>
      <c r="D2" s="48"/>
    </row>
    <row r="3" spans="1:6" ht="15.75" x14ac:dyDescent="0.2">
      <c r="A3" s="5" t="s">
        <v>2</v>
      </c>
      <c r="B3" s="26" t="s">
        <v>39</v>
      </c>
      <c r="C3" s="26"/>
      <c r="D3" s="26"/>
    </row>
    <row r="4" spans="1:6" ht="30" customHeight="1" x14ac:dyDescent="0.2">
      <c r="A4" s="5" t="s">
        <v>41</v>
      </c>
      <c r="B4" s="43" t="s">
        <v>13</v>
      </c>
      <c r="C4" s="43"/>
      <c r="D4" s="43"/>
      <c r="E4" s="25" t="s">
        <v>40</v>
      </c>
      <c r="F4" s="25"/>
    </row>
    <row r="5" spans="1:6" ht="16.5" thickBot="1" x14ac:dyDescent="0.25">
      <c r="A5" s="5" t="s">
        <v>1</v>
      </c>
      <c r="B5" s="27"/>
      <c r="C5" s="27"/>
      <c r="D5" s="27"/>
      <c r="E5" s="13" t="s">
        <v>21</v>
      </c>
      <c r="F5" s="13" t="s">
        <v>22</v>
      </c>
    </row>
    <row r="6" spans="1:6" ht="16.5" thickTop="1" thickBot="1" x14ac:dyDescent="0.25">
      <c r="A6" s="22" t="s">
        <v>12</v>
      </c>
      <c r="B6" s="23"/>
      <c r="C6" s="23"/>
      <c r="D6" s="24"/>
    </row>
    <row r="7" spans="1:6" ht="15" thickTop="1" x14ac:dyDescent="0.2">
      <c r="A7" s="6"/>
      <c r="B7" s="8" t="s">
        <v>5</v>
      </c>
      <c r="C7" s="44" t="s">
        <v>15</v>
      </c>
      <c r="D7" s="45" t="s">
        <v>16</v>
      </c>
    </row>
    <row r="8" spans="1:6" ht="27" customHeight="1" x14ac:dyDescent="0.25">
      <c r="A8" s="2" t="s">
        <v>17</v>
      </c>
      <c r="B8" s="9"/>
      <c r="C8" s="10"/>
      <c r="D8" s="9">
        <f>ROUND(B8*(1+C8),2)</f>
        <v>0</v>
      </c>
      <c r="E8" s="17">
        <v>50</v>
      </c>
      <c r="F8" s="16">
        <f t="shared" ref="F8:F9" si="0">D8*E8</f>
        <v>0</v>
      </c>
    </row>
    <row r="9" spans="1:6" ht="29.25" customHeight="1" x14ac:dyDescent="0.25">
      <c r="A9" s="2" t="s">
        <v>8</v>
      </c>
      <c r="B9" s="9"/>
      <c r="C9" s="10"/>
      <c r="D9" s="9">
        <f t="shared" ref="D9:D14" si="1">ROUND(B9*(1+C9),2)</f>
        <v>0</v>
      </c>
      <c r="E9" s="17">
        <v>30</v>
      </c>
      <c r="F9" s="16">
        <f t="shared" si="0"/>
        <v>0</v>
      </c>
    </row>
    <row r="10" spans="1:6" ht="27" customHeight="1" x14ac:dyDescent="0.25">
      <c r="A10" s="3" t="s">
        <v>7</v>
      </c>
      <c r="B10" s="9"/>
      <c r="C10" s="10"/>
      <c r="D10" s="9">
        <f t="shared" si="1"/>
        <v>0</v>
      </c>
      <c r="E10" s="17">
        <v>60</v>
      </c>
      <c r="F10" s="16">
        <f>D10*E10</f>
        <v>0</v>
      </c>
    </row>
    <row r="11" spans="1:6" ht="27" customHeight="1" x14ac:dyDescent="0.25">
      <c r="A11" s="3" t="s">
        <v>6</v>
      </c>
      <c r="B11" s="9"/>
      <c r="C11" s="10"/>
      <c r="D11" s="9">
        <f t="shared" si="1"/>
        <v>0</v>
      </c>
      <c r="E11" s="17">
        <v>30</v>
      </c>
      <c r="F11" s="16">
        <f t="shared" ref="F11:F13" si="2">D11*E11</f>
        <v>0</v>
      </c>
    </row>
    <row r="12" spans="1:6" ht="27.75" customHeight="1" x14ac:dyDescent="0.25">
      <c r="A12" s="2" t="s">
        <v>3</v>
      </c>
      <c r="B12" s="9"/>
      <c r="C12" s="10"/>
      <c r="D12" s="9">
        <f t="shared" si="1"/>
        <v>0</v>
      </c>
      <c r="E12" s="17">
        <v>0</v>
      </c>
      <c r="F12" s="16">
        <f t="shared" si="2"/>
        <v>0</v>
      </c>
    </row>
    <row r="13" spans="1:6" ht="27" customHeight="1" x14ac:dyDescent="0.25">
      <c r="A13" s="3" t="s">
        <v>4</v>
      </c>
      <c r="B13" s="9"/>
      <c r="C13" s="10"/>
      <c r="D13" s="9">
        <f t="shared" si="1"/>
        <v>0</v>
      </c>
      <c r="E13" s="17">
        <v>10</v>
      </c>
      <c r="F13" s="16">
        <f t="shared" si="2"/>
        <v>0</v>
      </c>
    </row>
    <row r="14" spans="1:6" ht="27" customHeight="1" x14ac:dyDescent="0.25">
      <c r="A14" s="3" t="s">
        <v>10</v>
      </c>
      <c r="B14" s="9"/>
      <c r="C14" s="10"/>
      <c r="D14" s="9">
        <f t="shared" si="1"/>
        <v>0</v>
      </c>
      <c r="E14" s="17">
        <v>60</v>
      </c>
      <c r="F14" s="16">
        <f>D14*E14</f>
        <v>0</v>
      </c>
    </row>
    <row r="15" spans="1:6" ht="15" x14ac:dyDescent="0.25">
      <c r="E15" s="20" t="s">
        <v>38</v>
      </c>
      <c r="F15" s="21">
        <f>SUM(F8:F14)</f>
        <v>0</v>
      </c>
    </row>
    <row r="17" spans="1:6" ht="15" thickBot="1" x14ac:dyDescent="0.25"/>
    <row r="18" spans="1:6" customFormat="1" ht="102.75" customHeight="1" thickBot="1" x14ac:dyDescent="0.3">
      <c r="A18" s="37" t="s">
        <v>18</v>
      </c>
      <c r="B18" s="55"/>
      <c r="C18" s="55"/>
      <c r="D18" s="56"/>
      <c r="E18" s="1"/>
      <c r="F18" s="1"/>
    </row>
  </sheetData>
  <mergeCells count="7">
    <mergeCell ref="A18:D18"/>
    <mergeCell ref="A6:D6"/>
    <mergeCell ref="E4:F4"/>
    <mergeCell ref="A2:D2"/>
    <mergeCell ref="B3:D3"/>
    <mergeCell ref="B4:D4"/>
    <mergeCell ref="B5:D5"/>
  </mergeCells>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C56AB-7A15-4831-B380-9B18EFC486A4}">
  <dimension ref="A1:F18"/>
  <sheetViews>
    <sheetView showGridLines="0" workbookViewId="0">
      <selection activeCell="B8" sqref="B8:B13"/>
    </sheetView>
  </sheetViews>
  <sheetFormatPr baseColWidth="10" defaultRowHeight="15" x14ac:dyDescent="0.25"/>
  <cols>
    <col min="1" max="1" width="49.7109375" bestFit="1" customWidth="1"/>
    <col min="2" max="4" width="29.7109375" customWidth="1"/>
    <col min="5" max="5" width="34" style="1" bestFit="1" customWidth="1"/>
    <col min="6" max="6" width="26.140625" style="1" bestFit="1" customWidth="1"/>
  </cols>
  <sheetData>
    <row r="1" spans="1:6" s="1" customFormat="1" ht="99.75" customHeight="1" thickBot="1" x14ac:dyDescent="0.25"/>
    <row r="2" spans="1:6" s="1" customFormat="1" x14ac:dyDescent="0.25">
      <c r="A2" s="46" t="s">
        <v>42</v>
      </c>
      <c r="B2" s="47"/>
      <c r="C2" s="47"/>
      <c r="D2" s="48"/>
    </row>
    <row r="3" spans="1:6" s="1" customFormat="1" ht="15.75" x14ac:dyDescent="0.2">
      <c r="A3" s="5" t="s">
        <v>2</v>
      </c>
      <c r="B3" s="26" t="s">
        <v>39</v>
      </c>
      <c r="C3" s="26"/>
      <c r="D3" s="26"/>
    </row>
    <row r="4" spans="1:6" ht="27" customHeight="1" x14ac:dyDescent="0.25">
      <c r="A4" s="5" t="s">
        <v>41</v>
      </c>
      <c r="B4" s="43" t="s">
        <v>9</v>
      </c>
      <c r="C4" s="43"/>
      <c r="D4" s="43"/>
      <c r="E4" s="25" t="s">
        <v>40</v>
      </c>
      <c r="F4" s="25"/>
    </row>
    <row r="5" spans="1:6" ht="16.5" thickBot="1" x14ac:dyDescent="0.3">
      <c r="A5" s="5" t="s">
        <v>1</v>
      </c>
      <c r="B5" s="27"/>
      <c r="C5" s="27"/>
      <c r="D5" s="27"/>
      <c r="E5" s="13" t="s">
        <v>21</v>
      </c>
      <c r="F5" s="13" t="s">
        <v>22</v>
      </c>
    </row>
    <row r="6" spans="1:6" ht="16.5" thickTop="1" thickBot="1" x14ac:dyDescent="0.3">
      <c r="A6" s="28" t="s">
        <v>11</v>
      </c>
      <c r="B6" s="28"/>
      <c r="C6" s="28"/>
      <c r="D6" s="28"/>
    </row>
    <row r="7" spans="1:6" ht="15.75" thickTop="1" x14ac:dyDescent="0.25">
      <c r="A7" s="6"/>
      <c r="B7" s="8" t="s">
        <v>5</v>
      </c>
      <c r="C7" s="44" t="s">
        <v>15</v>
      </c>
      <c r="D7" s="49" t="s">
        <v>16</v>
      </c>
    </row>
    <row r="8" spans="1:6" ht="27.75" customHeight="1" x14ac:dyDescent="0.25">
      <c r="A8" s="3" t="s">
        <v>0</v>
      </c>
      <c r="B8" s="9"/>
      <c r="C8" s="10"/>
      <c r="D8" s="9">
        <f>ROUND(B8*(1+C8),2)</f>
        <v>0</v>
      </c>
      <c r="E8" s="17">
        <v>30</v>
      </c>
      <c r="F8" s="16">
        <f t="shared" ref="F8:F9" si="0">D8*E8</f>
        <v>0</v>
      </c>
    </row>
    <row r="9" spans="1:6" ht="27" customHeight="1" x14ac:dyDescent="0.25">
      <c r="A9" s="2" t="s">
        <v>8</v>
      </c>
      <c r="B9" s="9"/>
      <c r="C9" s="10"/>
      <c r="D9" s="9">
        <f t="shared" ref="D9:D13" si="1">ROUND(B9*(1+C9),2)</f>
        <v>0</v>
      </c>
      <c r="E9" s="17">
        <v>40</v>
      </c>
      <c r="F9" s="16">
        <f t="shared" si="0"/>
        <v>0</v>
      </c>
    </row>
    <row r="10" spans="1:6" ht="27" customHeight="1" x14ac:dyDescent="0.25">
      <c r="A10" s="2" t="s">
        <v>7</v>
      </c>
      <c r="B10" s="9"/>
      <c r="C10" s="10"/>
      <c r="D10" s="9">
        <f t="shared" si="1"/>
        <v>0</v>
      </c>
      <c r="E10" s="17">
        <v>0</v>
      </c>
      <c r="F10" s="16">
        <f>D10*E10</f>
        <v>0</v>
      </c>
    </row>
    <row r="11" spans="1:6" ht="27" customHeight="1" x14ac:dyDescent="0.25">
      <c r="A11" s="2" t="s">
        <v>6</v>
      </c>
      <c r="B11" s="9"/>
      <c r="C11" s="10"/>
      <c r="D11" s="9">
        <f t="shared" si="1"/>
        <v>0</v>
      </c>
      <c r="E11" s="17">
        <v>40</v>
      </c>
      <c r="F11" s="16">
        <f t="shared" ref="F11:F13" si="2">D11*E11</f>
        <v>0</v>
      </c>
    </row>
    <row r="12" spans="1:6" ht="27" customHeight="1" x14ac:dyDescent="0.25">
      <c r="A12" s="2" t="s">
        <v>3</v>
      </c>
      <c r="B12" s="9"/>
      <c r="C12" s="10"/>
      <c r="D12" s="9">
        <f t="shared" si="1"/>
        <v>0</v>
      </c>
      <c r="E12" s="17">
        <v>0</v>
      </c>
      <c r="F12" s="16">
        <f t="shared" si="2"/>
        <v>0</v>
      </c>
    </row>
    <row r="13" spans="1:6" ht="27" customHeight="1" x14ac:dyDescent="0.25">
      <c r="A13" s="2" t="s">
        <v>4</v>
      </c>
      <c r="B13" s="9"/>
      <c r="C13" s="10"/>
      <c r="D13" s="9">
        <f t="shared" si="1"/>
        <v>0</v>
      </c>
      <c r="E13" s="17">
        <v>10</v>
      </c>
      <c r="F13" s="16">
        <f t="shared" si="2"/>
        <v>0</v>
      </c>
    </row>
    <row r="14" spans="1:6" x14ac:dyDescent="0.25">
      <c r="E14" s="20" t="s">
        <v>38</v>
      </c>
      <c r="F14" s="21">
        <f>SUM(F8:F13)</f>
        <v>0</v>
      </c>
    </row>
    <row r="17" spans="1:4" ht="15.75" thickBot="1" x14ac:dyDescent="0.3"/>
    <row r="18" spans="1:4" ht="102.75" customHeight="1" thickBot="1" x14ac:dyDescent="0.3">
      <c r="A18" s="37" t="s">
        <v>18</v>
      </c>
      <c r="B18" s="55"/>
      <c r="C18" s="55"/>
      <c r="D18" s="56"/>
    </row>
  </sheetData>
  <mergeCells count="7">
    <mergeCell ref="A18:D18"/>
    <mergeCell ref="A6:D6"/>
    <mergeCell ref="E4:F4"/>
    <mergeCell ref="A2:D2"/>
    <mergeCell ref="B3:D3"/>
    <mergeCell ref="B4:D4"/>
    <mergeCell ref="B5:D5"/>
  </mergeCells>
  <phoneticPr fontId="5"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868E6-4B86-4EA2-8B96-436DCEB95898}">
  <dimension ref="A1:F17"/>
  <sheetViews>
    <sheetView showGridLines="0" workbookViewId="0">
      <selection activeCell="A17" sqref="A17:D17"/>
    </sheetView>
  </sheetViews>
  <sheetFormatPr baseColWidth="10" defaultRowHeight="15" x14ac:dyDescent="0.25"/>
  <cols>
    <col min="1" max="1" width="49.7109375" bestFit="1" customWidth="1"/>
    <col min="2" max="4" width="25.5703125" customWidth="1"/>
    <col min="5" max="5" width="34" style="1" bestFit="1" customWidth="1"/>
    <col min="6" max="6" width="26.140625" style="1" bestFit="1" customWidth="1"/>
    <col min="9" max="9" width="11.28515625" customWidth="1"/>
  </cols>
  <sheetData>
    <row r="1" spans="1:6" s="1" customFormat="1" ht="99.75" customHeight="1" thickBot="1" x14ac:dyDescent="0.25"/>
    <row r="2" spans="1:6" s="1" customFormat="1" x14ac:dyDescent="0.25">
      <c r="A2" s="46" t="s">
        <v>42</v>
      </c>
      <c r="B2" s="47"/>
      <c r="C2" s="47"/>
      <c r="D2" s="48"/>
    </row>
    <row r="3" spans="1:6" s="1" customFormat="1" ht="15.75" x14ac:dyDescent="0.2">
      <c r="A3" s="5" t="s">
        <v>2</v>
      </c>
      <c r="B3" s="26" t="s">
        <v>39</v>
      </c>
      <c r="C3" s="26"/>
      <c r="D3" s="26"/>
    </row>
    <row r="4" spans="1:6" ht="36" customHeight="1" x14ac:dyDescent="0.25">
      <c r="A4" s="5" t="s">
        <v>41</v>
      </c>
      <c r="B4" s="43" t="s">
        <v>9</v>
      </c>
      <c r="C4" s="43"/>
      <c r="D4" s="43"/>
      <c r="E4" s="25" t="s">
        <v>40</v>
      </c>
      <c r="F4" s="25"/>
    </row>
    <row r="5" spans="1:6" ht="16.5" thickBot="1" x14ac:dyDescent="0.3">
      <c r="A5" s="7" t="s">
        <v>1</v>
      </c>
      <c r="B5" s="29"/>
      <c r="C5" s="29"/>
      <c r="D5" s="29"/>
      <c r="E5" s="13" t="s">
        <v>21</v>
      </c>
      <c r="F5" s="13" t="s">
        <v>22</v>
      </c>
    </row>
    <row r="6" spans="1:6" ht="16.5" thickTop="1" thickBot="1" x14ac:dyDescent="0.3">
      <c r="A6" s="22" t="s">
        <v>14</v>
      </c>
      <c r="B6" s="23"/>
      <c r="C6" s="23"/>
      <c r="D6" s="23"/>
    </row>
    <row r="7" spans="1:6" ht="15.75" thickTop="1" x14ac:dyDescent="0.25">
      <c r="A7" s="6"/>
      <c r="B7" s="8" t="s">
        <v>5</v>
      </c>
      <c r="C7" s="4" t="s">
        <v>15</v>
      </c>
      <c r="D7" s="11" t="s">
        <v>16</v>
      </c>
    </row>
    <row r="8" spans="1:6" ht="27" customHeight="1" x14ac:dyDescent="0.25">
      <c r="A8" s="3" t="s">
        <v>0</v>
      </c>
      <c r="B8" s="9"/>
      <c r="C8" s="10"/>
      <c r="D8" s="9">
        <f>ROUND(B8*(1+C8),2)</f>
        <v>0</v>
      </c>
      <c r="E8" s="17">
        <v>10</v>
      </c>
      <c r="F8" s="16">
        <f t="shared" ref="F8:F9" si="0">D8*E8</f>
        <v>0</v>
      </c>
    </row>
    <row r="9" spans="1:6" ht="27" customHeight="1" x14ac:dyDescent="0.25">
      <c r="A9" s="2" t="s">
        <v>8</v>
      </c>
      <c r="B9" s="9"/>
      <c r="C9" s="10"/>
      <c r="D9" s="9">
        <f t="shared" ref="D9:D13" si="1">ROUND(B9*(1+C9),2)</f>
        <v>0</v>
      </c>
      <c r="E9" s="17">
        <v>10</v>
      </c>
      <c r="F9" s="16">
        <f t="shared" si="0"/>
        <v>0</v>
      </c>
    </row>
    <row r="10" spans="1:6" ht="27" customHeight="1" x14ac:dyDescent="0.25">
      <c r="A10" s="2" t="s">
        <v>7</v>
      </c>
      <c r="B10" s="9"/>
      <c r="C10" s="10"/>
      <c r="D10" s="9">
        <f t="shared" si="1"/>
        <v>0</v>
      </c>
      <c r="E10" s="17">
        <v>0</v>
      </c>
      <c r="F10" s="16">
        <f>D10*E10</f>
        <v>0</v>
      </c>
    </row>
    <row r="11" spans="1:6" ht="27" customHeight="1" x14ac:dyDescent="0.25">
      <c r="A11" s="2" t="s">
        <v>6</v>
      </c>
      <c r="B11" s="9"/>
      <c r="C11" s="10"/>
      <c r="D11" s="9">
        <f t="shared" si="1"/>
        <v>0</v>
      </c>
      <c r="E11" s="17">
        <v>10</v>
      </c>
      <c r="F11" s="16">
        <f t="shared" ref="F11:F13" si="2">D11*E11</f>
        <v>0</v>
      </c>
    </row>
    <row r="12" spans="1:6" ht="27" customHeight="1" x14ac:dyDescent="0.25">
      <c r="A12" s="2" t="s">
        <v>3</v>
      </c>
      <c r="B12" s="9"/>
      <c r="C12" s="10"/>
      <c r="D12" s="9">
        <f t="shared" si="1"/>
        <v>0</v>
      </c>
      <c r="E12" s="17">
        <v>0</v>
      </c>
      <c r="F12" s="16">
        <f t="shared" si="2"/>
        <v>0</v>
      </c>
    </row>
    <row r="13" spans="1:6" ht="27.75" customHeight="1" x14ac:dyDescent="0.25">
      <c r="A13" s="2" t="s">
        <v>4</v>
      </c>
      <c r="B13" s="9"/>
      <c r="C13" s="10"/>
      <c r="D13" s="9">
        <f t="shared" si="1"/>
        <v>0</v>
      </c>
      <c r="E13" s="17">
        <v>3</v>
      </c>
      <c r="F13" s="16">
        <f t="shared" si="2"/>
        <v>0</v>
      </c>
    </row>
    <row r="14" spans="1:6" x14ac:dyDescent="0.25">
      <c r="E14" s="20" t="s">
        <v>38</v>
      </c>
      <c r="F14" s="21">
        <f>SUM(F8:F13)</f>
        <v>0</v>
      </c>
    </row>
    <row r="16" spans="1:6" ht="15.75" thickBot="1" x14ac:dyDescent="0.3"/>
    <row r="17" spans="1:4" ht="102.75" customHeight="1" thickBot="1" x14ac:dyDescent="0.3">
      <c r="A17" s="37" t="s">
        <v>18</v>
      </c>
      <c r="B17" s="55"/>
      <c r="C17" s="55"/>
      <c r="D17" s="56"/>
    </row>
  </sheetData>
  <mergeCells count="7">
    <mergeCell ref="A17:D17"/>
    <mergeCell ref="E4:F4"/>
    <mergeCell ref="A6:D6"/>
    <mergeCell ref="A2:D2"/>
    <mergeCell ref="B3:D3"/>
    <mergeCell ref="B4:D4"/>
    <mergeCell ref="B5:D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C79B3-3078-46D4-8EBF-D4786D4466F4}">
  <dimension ref="A1:F24"/>
  <sheetViews>
    <sheetView showGridLines="0" workbookViewId="0">
      <selection activeCell="A7" sqref="A7:D7"/>
    </sheetView>
  </sheetViews>
  <sheetFormatPr baseColWidth="10" defaultRowHeight="15" x14ac:dyDescent="0.25"/>
  <cols>
    <col min="1" max="1" width="49.7109375" style="54" bestFit="1" customWidth="1"/>
    <col min="2" max="4" width="36.7109375" customWidth="1"/>
    <col min="5" max="5" width="40.140625" customWidth="1"/>
    <col min="6" max="6" width="60.28515625" customWidth="1"/>
    <col min="7" max="7" width="24.28515625" customWidth="1"/>
    <col min="10" max="10" width="11.28515625" customWidth="1"/>
  </cols>
  <sheetData>
    <row r="1" spans="1:6" s="1" customFormat="1" ht="99.75" customHeight="1" thickBot="1" x14ac:dyDescent="0.25">
      <c r="A1" s="50"/>
    </row>
    <row r="2" spans="1:6" s="1" customFormat="1" x14ac:dyDescent="0.25">
      <c r="A2" s="46" t="s">
        <v>42</v>
      </c>
      <c r="B2" s="47"/>
      <c r="C2" s="47"/>
      <c r="D2" s="48"/>
    </row>
    <row r="3" spans="1:6" s="1" customFormat="1" ht="15.75" x14ac:dyDescent="0.2">
      <c r="A3" s="51" t="s">
        <v>2</v>
      </c>
      <c r="B3" s="26" t="s">
        <v>39</v>
      </c>
      <c r="C3" s="26"/>
      <c r="D3" s="26"/>
    </row>
    <row r="4" spans="1:6" ht="36" customHeight="1" x14ac:dyDescent="0.25">
      <c r="A4" s="51" t="s">
        <v>41</v>
      </c>
      <c r="B4" s="43" t="s">
        <v>9</v>
      </c>
      <c r="C4" s="43"/>
      <c r="D4" s="43"/>
      <c r="E4" s="1"/>
      <c r="F4" s="1"/>
    </row>
    <row r="5" spans="1:6" ht="16.5" thickBot="1" x14ac:dyDescent="0.3">
      <c r="A5" s="52" t="s">
        <v>1</v>
      </c>
      <c r="B5" s="29"/>
      <c r="C5" s="29"/>
      <c r="D5" s="29"/>
    </row>
    <row r="6" spans="1:6" ht="46.5" customHeight="1" thickTop="1" thickBot="1" x14ac:dyDescent="0.3">
      <c r="A6" s="33" t="s">
        <v>43</v>
      </c>
      <c r="B6" s="34"/>
      <c r="C6" s="34"/>
      <c r="D6" s="34"/>
      <c r="E6" s="35"/>
      <c r="F6" s="36"/>
    </row>
    <row r="7" spans="1:6" ht="63" customHeight="1" thickBot="1" x14ac:dyDescent="0.3">
      <c r="A7" s="37" t="s">
        <v>18</v>
      </c>
      <c r="B7" s="38"/>
      <c r="C7" s="38"/>
      <c r="D7" s="39"/>
      <c r="E7" s="25" t="s">
        <v>40</v>
      </c>
      <c r="F7" s="25"/>
    </row>
    <row r="8" spans="1:6" ht="27" customHeight="1" x14ac:dyDescent="0.25">
      <c r="A8" s="53"/>
      <c r="B8" s="12" t="s">
        <v>19</v>
      </c>
      <c r="C8" s="12" t="s">
        <v>15</v>
      </c>
      <c r="D8" s="12" t="s">
        <v>20</v>
      </c>
      <c r="E8" s="13" t="s">
        <v>21</v>
      </c>
      <c r="F8" s="13" t="s">
        <v>22</v>
      </c>
    </row>
    <row r="9" spans="1:6" ht="27" customHeight="1" x14ac:dyDescent="0.25">
      <c r="A9" s="40" t="s">
        <v>23</v>
      </c>
      <c r="B9" s="41"/>
      <c r="C9" s="41"/>
      <c r="D9" s="41"/>
      <c r="E9" s="41"/>
      <c r="F9" s="42"/>
    </row>
    <row r="10" spans="1:6" ht="27" customHeight="1" x14ac:dyDescent="0.25">
      <c r="A10" s="3" t="s">
        <v>24</v>
      </c>
      <c r="B10" s="9"/>
      <c r="C10" s="10"/>
      <c r="D10" s="14">
        <f>ROUND(B10*(1+C10),2)</f>
        <v>0</v>
      </c>
      <c r="E10" s="15">
        <v>45</v>
      </c>
      <c r="F10" s="16">
        <f>D10*E10</f>
        <v>0</v>
      </c>
    </row>
    <row r="11" spans="1:6" ht="27" customHeight="1" x14ac:dyDescent="0.25">
      <c r="A11" s="3" t="s">
        <v>25</v>
      </c>
      <c r="B11" s="9"/>
      <c r="C11" s="10"/>
      <c r="D11" s="14">
        <f>ROUND(B11*(1+C11),2)</f>
        <v>0</v>
      </c>
      <c r="E11" s="17">
        <v>10</v>
      </c>
      <c r="F11" s="16">
        <f>D11*E11</f>
        <v>0</v>
      </c>
    </row>
    <row r="12" spans="1:6" ht="27" customHeight="1" x14ac:dyDescent="0.25">
      <c r="A12" s="30" t="s">
        <v>26</v>
      </c>
      <c r="B12" s="31"/>
      <c r="C12" s="31"/>
      <c r="D12" s="31"/>
      <c r="E12" s="31"/>
      <c r="F12" s="32"/>
    </row>
    <row r="13" spans="1:6" ht="27.75" customHeight="1" x14ac:dyDescent="0.25">
      <c r="A13" s="18" t="s">
        <v>27</v>
      </c>
      <c r="B13" s="9"/>
      <c r="C13" s="10"/>
      <c r="D13" s="14">
        <f t="shared" ref="D13:D20" si="0">ROUND(B13*(1+C13),2)</f>
        <v>0</v>
      </c>
      <c r="E13" s="17">
        <v>30</v>
      </c>
      <c r="F13" s="16">
        <f t="shared" ref="F13:F23" si="1">D13*E13</f>
        <v>0</v>
      </c>
    </row>
    <row r="14" spans="1:6" ht="27.75" customHeight="1" x14ac:dyDescent="0.25">
      <c r="A14" s="18" t="s">
        <v>28</v>
      </c>
      <c r="B14" s="9"/>
      <c r="C14" s="10"/>
      <c r="D14" s="14">
        <f t="shared" si="0"/>
        <v>0</v>
      </c>
      <c r="E14" s="17">
        <v>14</v>
      </c>
      <c r="F14" s="16">
        <f t="shared" si="1"/>
        <v>0</v>
      </c>
    </row>
    <row r="15" spans="1:6" ht="42.75" x14ac:dyDescent="0.25">
      <c r="A15" s="18" t="s">
        <v>29</v>
      </c>
      <c r="B15" s="9"/>
      <c r="C15" s="10"/>
      <c r="D15" s="14">
        <f t="shared" si="0"/>
        <v>0</v>
      </c>
      <c r="E15" s="17">
        <v>200</v>
      </c>
      <c r="F15" s="16">
        <f>D15*E15</f>
        <v>0</v>
      </c>
    </row>
    <row r="16" spans="1:6" x14ac:dyDescent="0.25">
      <c r="A16" s="19" t="s">
        <v>30</v>
      </c>
      <c r="B16" s="9"/>
      <c r="C16" s="10"/>
      <c r="D16" s="14">
        <f t="shared" si="0"/>
        <v>0</v>
      </c>
      <c r="E16" s="17">
        <v>12</v>
      </c>
      <c r="F16" s="16">
        <f t="shared" ref="F16" si="2">D16*E16</f>
        <v>0</v>
      </c>
    </row>
    <row r="17" spans="1:6" x14ac:dyDescent="0.25">
      <c r="A17" s="30" t="s">
        <v>31</v>
      </c>
      <c r="B17" s="31"/>
      <c r="C17" s="31"/>
      <c r="D17" s="31"/>
      <c r="E17" s="31"/>
      <c r="F17" s="32"/>
    </row>
    <row r="18" spans="1:6" ht="42.75" x14ac:dyDescent="0.25">
      <c r="A18" s="19" t="s">
        <v>32</v>
      </c>
      <c r="B18" s="9"/>
      <c r="C18" s="10"/>
      <c r="D18" s="14">
        <f t="shared" si="0"/>
        <v>0</v>
      </c>
      <c r="E18" s="17">
        <v>45</v>
      </c>
      <c r="F18" s="16">
        <f t="shared" ref="F18:F20" si="3">D18*E18</f>
        <v>0</v>
      </c>
    </row>
    <row r="19" spans="1:6" x14ac:dyDescent="0.25">
      <c r="A19" s="3" t="s">
        <v>33</v>
      </c>
      <c r="B19" s="9"/>
      <c r="C19" s="10"/>
      <c r="D19" s="14">
        <f t="shared" si="0"/>
        <v>0</v>
      </c>
      <c r="E19" s="17">
        <v>45</v>
      </c>
      <c r="F19" s="16">
        <f t="shared" si="3"/>
        <v>0</v>
      </c>
    </row>
    <row r="20" spans="1:6" ht="28.5" x14ac:dyDescent="0.25">
      <c r="A20" s="3" t="s">
        <v>34</v>
      </c>
      <c r="B20" s="9"/>
      <c r="C20" s="10"/>
      <c r="D20" s="14">
        <f t="shared" si="0"/>
        <v>0</v>
      </c>
      <c r="E20" s="17">
        <v>45</v>
      </c>
      <c r="F20" s="16">
        <f t="shared" si="3"/>
        <v>0</v>
      </c>
    </row>
    <row r="21" spans="1:6" ht="71.25" x14ac:dyDescent="0.25">
      <c r="A21" s="3" t="s">
        <v>35</v>
      </c>
      <c r="B21" s="9"/>
      <c r="C21" s="10"/>
      <c r="D21" s="14">
        <f>ROUND(B21*(1+C21),2)</f>
        <v>0</v>
      </c>
      <c r="E21" s="17">
        <v>45</v>
      </c>
      <c r="F21" s="16">
        <f>D21*E21</f>
        <v>0</v>
      </c>
    </row>
    <row r="22" spans="1:6" x14ac:dyDescent="0.25">
      <c r="A22" s="30" t="s">
        <v>36</v>
      </c>
      <c r="B22" s="31"/>
      <c r="C22" s="31"/>
      <c r="D22" s="31"/>
      <c r="E22" s="31"/>
      <c r="F22" s="32"/>
    </row>
    <row r="23" spans="1:6" ht="28.5" x14ac:dyDescent="0.25">
      <c r="A23" s="19" t="s">
        <v>37</v>
      </c>
      <c r="B23" s="9"/>
      <c r="C23" s="10"/>
      <c r="D23" s="14">
        <f t="shared" ref="D23" si="4">ROUND(B23*(1+C23),2)</f>
        <v>0</v>
      </c>
      <c r="E23" s="17">
        <v>1</v>
      </c>
      <c r="F23" s="16">
        <f t="shared" si="1"/>
        <v>0</v>
      </c>
    </row>
    <row r="24" spans="1:6" x14ac:dyDescent="0.25">
      <c r="E24" s="20" t="s">
        <v>38</v>
      </c>
      <c r="F24" s="21">
        <f>SUM(F10:F11,F13:F16,F18:F21,F23)</f>
        <v>0</v>
      </c>
    </row>
  </sheetData>
  <mergeCells count="12">
    <mergeCell ref="A2:D2"/>
    <mergeCell ref="B4:D4"/>
    <mergeCell ref="B5:D5"/>
    <mergeCell ref="B3:D3"/>
    <mergeCell ref="A12:F12"/>
    <mergeCell ref="A17:F17"/>
    <mergeCell ref="A22:F22"/>
    <mergeCell ref="A6:D6"/>
    <mergeCell ref="E6:F6"/>
    <mergeCell ref="A7:D7"/>
    <mergeCell ref="E7:F7"/>
    <mergeCell ref="A9:F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LOT1</vt:lpstr>
      <vt:lpstr>LOT2</vt:lpstr>
      <vt:lpstr>LOT3</vt:lpstr>
      <vt:lpstr>LOT4</vt:lpstr>
    </vt:vector>
  </TitlesOfParts>
  <Company>Universite de Caen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Barenghi</dc:creator>
  <cp:lastModifiedBy>JULIE GIBERTI</cp:lastModifiedBy>
  <cp:lastPrinted>2022-08-18T12:45:21Z</cp:lastPrinted>
  <dcterms:created xsi:type="dcterms:W3CDTF">2022-08-18T09:54:31Z</dcterms:created>
  <dcterms:modified xsi:type="dcterms:W3CDTF">2024-12-12T14:34:23Z</dcterms:modified>
</cp:coreProperties>
</file>