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AC TX Clim\DCE_AC Clim_BnF\"/>
    </mc:Choice>
  </mc:AlternateContent>
  <xr:revisionPtr revIDLastSave="0" documentId="8_{9F8BB901-72CD-4429-AEB8-A2BAF557F2A8}" xr6:coauthVersionLast="36" xr6:coauthVersionMax="36" xr10:uidLastSave="{00000000-0000-0000-0000-000000000000}"/>
  <bookViews>
    <workbookView xWindow="2655" yWindow="45" windowWidth="13650" windowHeight="11760" xr2:uid="{00000000-000D-0000-FFFF-FFFF00000000}"/>
  </bookViews>
  <sheets>
    <sheet name="BPP" sheetId="17" r:id="rId1"/>
  </sheets>
  <definedNames>
    <definedName name="_xlnm.Print_Titles" localSheetId="0">BPP!$1:$8</definedName>
    <definedName name="_xlnm.Print_Area" localSheetId="0">BPP!$A$1:$F$267</definedName>
  </definedNames>
  <calcPr calcId="191029"/>
</workbook>
</file>

<file path=xl/calcChain.xml><?xml version="1.0" encoding="utf-8"?>
<calcChain xmlns="http://schemas.openxmlformats.org/spreadsheetml/2006/main">
  <c r="E229" i="17" l="1"/>
  <c r="E228" i="17"/>
  <c r="E227" i="17"/>
  <c r="E196" i="17" l="1"/>
  <c r="E195" i="17"/>
  <c r="E248" i="17"/>
  <c r="E230" i="17" l="1"/>
  <c r="E213" i="17" l="1"/>
  <c r="E260" i="17" l="1"/>
  <c r="E259" i="17"/>
  <c r="E258" i="17"/>
  <c r="E257" i="17"/>
  <c r="E256" i="17"/>
  <c r="E147" i="17" l="1"/>
  <c r="E252" i="17"/>
  <c r="E245" i="17" l="1"/>
  <c r="E251" i="17"/>
  <c r="E250" i="17"/>
  <c r="E246" i="17"/>
  <c r="E244" i="17"/>
  <c r="E243" i="17"/>
  <c r="E242" i="17"/>
  <c r="E241" i="17"/>
  <c r="E240" i="17"/>
  <c r="E239" i="17"/>
  <c r="E233" i="17"/>
  <c r="E215" i="17" l="1"/>
  <c r="E214" i="17"/>
  <c r="E198" i="17"/>
  <c r="E197" i="17"/>
  <c r="E199" i="17"/>
  <c r="E205" i="17"/>
  <c r="E194" i="17"/>
  <c r="E222" i="17" l="1"/>
  <c r="E221" i="17"/>
  <c r="E212" i="17"/>
  <c r="E211" i="17"/>
  <c r="E210" i="17"/>
  <c r="E232" i="17"/>
  <c r="E231" i="17"/>
  <c r="E226" i="17"/>
  <c r="E234" i="17"/>
  <c r="E201" i="17"/>
  <c r="E187" i="17" l="1"/>
  <c r="E186" i="17"/>
  <c r="E185" i="17"/>
  <c r="E184" i="17"/>
  <c r="E183" i="17"/>
  <c r="E182" i="17"/>
  <c r="E181" i="17"/>
  <c r="E180" i="17"/>
  <c r="E179" i="17"/>
  <c r="E178" i="17"/>
  <c r="E200" i="17"/>
  <c r="E193" i="17"/>
  <c r="E192" i="17"/>
  <c r="E191" i="17"/>
  <c r="E112" i="17" l="1"/>
  <c r="E111" i="17"/>
  <c r="E110" i="17"/>
  <c r="E109" i="17"/>
  <c r="E108" i="17"/>
  <c r="E107" i="17"/>
  <c r="E106" i="17"/>
  <c r="E105" i="17"/>
  <c r="E21" i="17"/>
  <c r="E20" i="17"/>
  <c r="E19" i="17"/>
  <c r="E146" i="17"/>
  <c r="E145" i="17"/>
  <c r="E144" i="17"/>
  <c r="E143" i="17"/>
  <c r="E142" i="17"/>
  <c r="E141" i="17"/>
  <c r="E140" i="17"/>
  <c r="E139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70" i="17"/>
  <c r="E171" i="17"/>
  <c r="E172" i="17"/>
  <c r="E173" i="17"/>
  <c r="E174" i="17"/>
  <c r="E175" i="17"/>
  <c r="E176" i="17"/>
  <c r="E138" i="17"/>
  <c r="E137" i="17"/>
  <c r="E136" i="17"/>
  <c r="E135" i="17"/>
  <c r="E134" i="17"/>
  <c r="E31" i="17"/>
  <c r="E30" i="17"/>
  <c r="E29" i="17"/>
  <c r="E28" i="17"/>
  <c r="E128" i="17"/>
  <c r="E127" i="17"/>
  <c r="E133" i="17"/>
  <c r="E132" i="17"/>
  <c r="E131" i="17"/>
  <c r="E130" i="17"/>
  <c r="E129" i="17"/>
  <c r="E238" i="17"/>
  <c r="E206" i="17"/>
  <c r="E177" i="17"/>
  <c r="E126" i="17"/>
  <c r="E125" i="17"/>
  <c r="E124" i="17"/>
  <c r="E123" i="17"/>
  <c r="E122" i="17"/>
  <c r="E121" i="17"/>
  <c r="E117" i="17"/>
  <c r="E100" i="17" l="1"/>
  <c r="E116" i="17"/>
  <c r="E101" i="17"/>
  <c r="E99" i="17"/>
  <c r="E46" i="17"/>
  <c r="E45" i="17"/>
  <c r="E44" i="17"/>
  <c r="E11" i="17"/>
  <c r="E70" i="17"/>
  <c r="E81" i="17"/>
  <c r="E80" i="17"/>
  <c r="E79" i="17"/>
  <c r="E78" i="17"/>
  <c r="E77" i="17"/>
  <c r="E76" i="17"/>
  <c r="E75" i="17"/>
  <c r="E74" i="17"/>
  <c r="E73" i="17"/>
  <c r="E72" i="17"/>
  <c r="E71" i="17"/>
  <c r="E69" i="17"/>
  <c r="E68" i="17"/>
  <c r="E67" i="17"/>
  <c r="E66" i="17"/>
  <c r="E65" i="17"/>
  <c r="E89" i="17"/>
  <c r="E88" i="17"/>
  <c r="E87" i="17"/>
  <c r="E86" i="17"/>
  <c r="E85" i="17"/>
  <c r="E84" i="17"/>
  <c r="E83" i="17"/>
  <c r="E82" i="17"/>
  <c r="E92" i="17"/>
  <c r="E91" i="17"/>
  <c r="E90" i="17"/>
  <c r="E50" i="17"/>
  <c r="E94" i="17"/>
  <c r="E64" i="17"/>
  <c r="E62" i="17"/>
  <c r="E60" i="17"/>
  <c r="E59" i="17"/>
  <c r="E58" i="17"/>
  <c r="E57" i="17"/>
  <c r="E56" i="17"/>
  <c r="E55" i="17"/>
  <c r="E54" i="17"/>
  <c r="E53" i="17"/>
  <c r="E52" i="17"/>
  <c r="E51" i="17"/>
  <c r="E40" i="17"/>
  <c r="E39" i="17"/>
  <c r="E38" i="17"/>
  <c r="E37" i="17"/>
  <c r="E36" i="17"/>
  <c r="E35" i="17"/>
  <c r="E15" i="17"/>
  <c r="E14" i="17"/>
  <c r="E13" i="17"/>
  <c r="E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 Anne JOUHANNEAU</author>
  </authors>
  <commentList>
    <comment ref="E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à modifier le cas échéant
</t>
        </r>
      </text>
    </comment>
  </commentList>
</comments>
</file>

<file path=xl/sharedStrings.xml><?xml version="1.0" encoding="utf-8"?>
<sst xmlns="http://schemas.openxmlformats.org/spreadsheetml/2006/main" count="673" uniqueCount="420">
  <si>
    <t>U</t>
  </si>
  <si>
    <t>ml</t>
  </si>
  <si>
    <t>Unité</t>
  </si>
  <si>
    <t xml:space="preserve">Description </t>
  </si>
  <si>
    <t>m2</t>
  </si>
  <si>
    <t>kg</t>
  </si>
  <si>
    <t>Prix unitaire € HT</t>
  </si>
  <si>
    <t>Prix unitaire € TTC</t>
  </si>
  <si>
    <t>ANNEXE 3 A L'ACTE D'ENGAGEMENT - BORDEREAU DES PRIX PLAFONDS</t>
  </si>
  <si>
    <t>Le candidat doit remplir toutes les cases des colonnes "prix unitaire en € HT" et "prix unitaire en € TTC", sous peine d'irrecevabilité de son offre.</t>
  </si>
  <si>
    <t>ACCORD-CADRE RELATIF AUX TRAVAUX DIVERS DES EQUIPEMENTS DE CLIMATISATION DES SITES FRANÇOIS-MITTERRAND, BUSSY-SAINT-GEORGES, RICHELIEU ET ANNEXES DE LA BIBLIOTHEQUE NATIONALE DE FRANCE</t>
  </si>
  <si>
    <t>TVA applicable</t>
  </si>
  <si>
    <t>Etudes y compris la mise à jour des plans autocad, de la remise de DOE (papier et informatique), de la mise à jour des schémas électriques, etc…</t>
  </si>
  <si>
    <t>Etudes pour des travaux dont le prix est inférieur ou égal à 25 k€ TTC</t>
  </si>
  <si>
    <t>Etudes pour des travaux dont le prix est supérieur à 25 k€ TTC et inférieur ou égal à 50 K€ TTC</t>
  </si>
  <si>
    <t>Etudes pour des travaux dont le prix est supérieur à 50 k€ TTC et inférieur ou égal à 75 K€ TTC</t>
  </si>
  <si>
    <t>Etudes pour des travaux dont le prix est supérieur à 75 k€ TTC et inférieur ou égal à 100 K€ TTC</t>
  </si>
  <si>
    <t>Etudes pour des travaux dont le prix est supérieur à 100 k€ TTC</t>
  </si>
  <si>
    <t>Percement d'un voile béton épaisseur &lt; 25 cm , Ø inférieur ou égal à 200</t>
  </si>
  <si>
    <t>Percement d'un voile béton épaisseur &lt; 25 cm , Ø compris entre 200 et 500</t>
  </si>
  <si>
    <t>Percement d'un voile béton épaisseur &lt; 25 cm , Ø compris entre 500 et 750</t>
  </si>
  <si>
    <t>Percement d'un voile béton épaisseur &lt; 25 cm , Ø supérieur à 750</t>
  </si>
  <si>
    <t>Percement d'un voile béton épaisseur &gt; 25 cm &lt; 50 cm , Ø inférieur ou égal à 200</t>
  </si>
  <si>
    <t>Percement d'un voile béton épaisseur  &gt; 25 cm &lt; 50 cm , Ø compris entre 200 et 500</t>
  </si>
  <si>
    <t xml:space="preserve">Fourniture et pose d'une gaine aéraulique en galva circulaire en Ø 100 </t>
  </si>
  <si>
    <t xml:space="preserve">Fourniture et pose d'une gaine aéraulique en galva circulaire en Ø 125 </t>
  </si>
  <si>
    <t xml:space="preserve">Fourniture et pose d'une gaine aéraulique en galva circulaire en Ø 160 </t>
  </si>
  <si>
    <t xml:space="preserve">Fourniture et pose d'une gaine aéraulique en galva circulaire en Ø 200 </t>
  </si>
  <si>
    <t xml:space="preserve">Fourniture et pose d'une gaine aéraulique en galva circulaire en Ø 250 </t>
  </si>
  <si>
    <t xml:space="preserve">Fourniture et pose d'une gaine aéraulique en galva circulaire en Ø 315 </t>
  </si>
  <si>
    <t xml:space="preserve">Fourniture et pose d'une gaine aéraulique en galva circulaire en Ø 355 </t>
  </si>
  <si>
    <t xml:space="preserve">Fourniture et pose d'une gaine aéraulique en galva circulaire en Ø 400 </t>
  </si>
  <si>
    <t xml:space="preserve">Fourniture et pose d'une gaine aéraulique en galva circulaire en Ø 450 </t>
  </si>
  <si>
    <t xml:space="preserve">Fourniture et pose d'une gaine aéraulique en galva circulaire en Ø 500 </t>
  </si>
  <si>
    <r>
      <t>Fourniture et pose d'une gaine aéraulique en galva rectangulaire</t>
    </r>
    <r>
      <rPr>
        <b/>
        <sz val="10"/>
        <rFont val="Arial Narrow"/>
        <family val="2"/>
      </rPr>
      <t xml:space="preserve"> (fournir tableau de conversion du fournissieur (hauteur par largeur en Kg)</t>
    </r>
  </si>
  <si>
    <r>
      <t xml:space="preserve">Fourniture et pose d'une gaine aéraulique en galva rectangulaire pour du désenfumage  </t>
    </r>
    <r>
      <rPr>
        <b/>
        <sz val="10"/>
        <rFont val="Arial Narrow"/>
        <family val="2"/>
      </rPr>
      <t>(fournir tableau de conversion du fournissieur (hauteur par largeur en Kg)</t>
    </r>
  </si>
  <si>
    <t>Fourniture et pose d'une gaine aéraulique en staff</t>
  </si>
  <si>
    <t xml:space="preserve">Fourniture et pose d'un registre circulaire d'équilibrage étanche à fermeture totale Ø 100 (classe d'étanchéité à l'air=C) </t>
  </si>
  <si>
    <t xml:space="preserve">Fourniture et pose d'un registre circulaire d'équilibrage étanche à fermeture totale Ø 125 (classe d'étanchéité à l'air=C) </t>
  </si>
  <si>
    <t xml:space="preserve">Fourniture et pose d'un registre circulaire d'équilibrage étanche à fermeture totale Ø 160 (classe d'étanchéité à l'air=C) </t>
  </si>
  <si>
    <t xml:space="preserve">Fourniture et pose d'un registre circulaire d'équilibrage étanche à fermeture totale Ø 200 (classe d'étanchéité à l'air=C) </t>
  </si>
  <si>
    <t xml:space="preserve">Fourniture et pose d'un registre circulaire d'équilibrage étanche à fermeture totale Ø 250 (classe d'étanchéité à l'air=C) </t>
  </si>
  <si>
    <t xml:space="preserve">Fourniture et pose d'un registre circulaire d'équilibrage étanche à fermeture totale Ø 315 (classe d'étanchéité à l'air=C) </t>
  </si>
  <si>
    <t xml:space="preserve">Fourniture et pose d'un registre circulaire d'équilibrage étanche à fermeture totale Ø 400 (classe d'étanchéité à l'air=C) </t>
  </si>
  <si>
    <t xml:space="preserve">Fourniture et pose d'un registre circulaire d'équilibrage étanche à fermeture totale Ø 500 (classe d'étanchéité à l'air=C) </t>
  </si>
  <si>
    <t xml:space="preserve">Fourniture et pose d'un registre circulaire d'équilibrage étanche à fermeture totale Ø 355 (classe d'étanchéité à l'air=C) </t>
  </si>
  <si>
    <t>Dépose d'une gaine circulaire ou carré ou rectangulaire d'une surface inférieure ou égale à 314 cm² de section</t>
  </si>
  <si>
    <t>Dépose d'une gaine circulaire inférieure ou carré ou rectangulaire d'une surface comprise entre 314 et 1962,5 cm² de section</t>
  </si>
  <si>
    <t>Dépose d'une gaine circulaire inférieure ou carré ou rectangulaire d'une surface supérieure à 1962,5 cm² de section</t>
  </si>
  <si>
    <t>Fourniture et pose d'un module de régulation (MR) en Ø 100 Q= 30 à 60 m3/h</t>
  </si>
  <si>
    <t>Fourniture et pose d'un module de régulation (MR) en Ø 125 Q= 30 à 120 m3/h</t>
  </si>
  <si>
    <t>Fourniture et pose d'un module de régulation (MR) en Ø 160 Q= 50 à 210 m3/h</t>
  </si>
  <si>
    <t>Fourniture et pose d'un module de régulation (MR) en Ø 200 Q= 50 à 350 m3/h</t>
  </si>
  <si>
    <t>Fourniture et pose d'un module de régulation (MR) en Ø 250 Q= 100 à 600 m3/h</t>
  </si>
  <si>
    <t xml:space="preserve">Fourniture et pose d'un registre rectangulaire d'équilibrage étanche à fermeture totale demi périmétre 400  (classe d'étanchéité à l'air=C) </t>
  </si>
  <si>
    <t xml:space="preserve">Fourniture et pose d'un registre rectangulaire d'équilibrage étanche à fermeture totale demi périmétre 500  (classe d'étanchéité à l'air=C) </t>
  </si>
  <si>
    <t xml:space="preserve">Fourniture et pose d'un registre rectangulaire d'équilibrage étanche à fermeture totale demi périmétre 600  (classe d'étanchéité à l'air=C) </t>
  </si>
  <si>
    <t xml:space="preserve">Fourniture et pose d'un registre rectangulaire d'équilibrage étanche à fermeture totale demi périmétre 700  (classe d'étanchéité à l'air=C) </t>
  </si>
  <si>
    <t xml:space="preserve">Fourniture et pose d'un registre rectangulaire d'équilibrage étanche à fermeture totale demi périmétre 800  (classe d'étanchéité à l'air=C) </t>
  </si>
  <si>
    <t xml:space="preserve">Fourniture et pose d'un registre rectangulaire d'équilibrage étanche à fermeture totale demi périmétre 900  (classe d'étanchéité à l'air=C) </t>
  </si>
  <si>
    <t xml:space="preserve">Fourniture et pose d'un registre rectangulaire d'équilibrage étanche à fermeture totale demi périmétre 1000  (classe d'étanchéité à l'air=C) 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</si>
  <si>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</si>
  <si>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</si>
  <si>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</si>
  <si>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</si>
  <si>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</si>
  <si>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</si>
  <si>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</si>
  <si>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</si>
  <si>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</si>
  <si>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</si>
  <si>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</si>
  <si>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</si>
  <si>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</si>
  <si>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</si>
  <si>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</si>
  <si>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</si>
  <si>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</si>
  <si>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</si>
  <si>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Fourniture et pose d'un flexible isolé phoniquement et thermiquement M0/M1 - M0/M0  épaisseur 25 mm en Ø 100</t>
  </si>
  <si>
    <t>Fourniture et pose d'un flexible isolé phoniquement et thermiquement M0/M1 - M0/M0  épaisseur 25 mm en Ø 125</t>
  </si>
  <si>
    <t>Fourniture et pose d'un flexible isolé phoniquement et thermiquement M0/M1 - M0/M0  épaisseur 25 mm en Ø 160</t>
  </si>
  <si>
    <t>Fourniture et pose d'un flexible isolé phoniquement et thermiquement M0/M1 - M0/M0  épaisseur 25 mm en Ø 200</t>
  </si>
  <si>
    <t>Fourniture et pose d'un flexible isolé phoniquement et thermiquement M0/M1 - M0/M0  épaisseur 25 mm en Ø 250</t>
  </si>
  <si>
    <t>Fourniture et pose d'un flexible isolé phoniquement et thermiquement M0/M1 - M0/M0  épaisseur 25 mm en Ø 315</t>
  </si>
  <si>
    <t>Fourniture et pose d'un calorifugeage d'une gaine aéraulique en laine de verre 25 mm finition de type KRAFTALU MO-CLIMAVER 202 (30kg/m3) ou équivalent</t>
  </si>
  <si>
    <t>Fourniture et pose d'un calorifugeage d'une gaine aéraulique en laine de verre 50 mm finition de type KRAFTALU MO-CLIMAVER 202 (30kg/m3) ou équivalent</t>
  </si>
  <si>
    <t>5.1</t>
  </si>
  <si>
    <t>5.2</t>
  </si>
  <si>
    <t>5.3</t>
  </si>
  <si>
    <t>Dépose d'un CCF ou VCF Ø 100 à Ø 500</t>
  </si>
  <si>
    <t>Dépose d'un CCF ou VCF demi périmétre 400 à demi périmétre 1000</t>
  </si>
  <si>
    <t>Dépose d'un CCF ou VCF demi périmétre 1000 à demi périmétre 2000</t>
  </si>
  <si>
    <t>Percement d'un voile béton 
(mise en place d'une protection, évacuation des gravas, nettoyage de la zone, etc...)</t>
  </si>
  <si>
    <t>Dépose d'un réseau aéraulique tout compris 
(mise en place d'une protection, supports, accessoires, evacuation, mise en décharge, etc…)</t>
  </si>
  <si>
    <t>Dépose d'un clapet ou volet coupe feu tout compris 
(mise en place d'une protection, deconnexion électrique, mise en décharge, etc…)</t>
  </si>
  <si>
    <t>Fourniture et pose d'un clapet ou volet coupe feu tout compris
 (mise en place d'une protection, scellement, connexion électrique, rebouchage, essai, etc…)</t>
  </si>
  <si>
    <t>Fourniture et pose d'un CCF télécommandé équipé de fusible FDCU avec moteur de réarmement Ø 200</t>
  </si>
  <si>
    <t>Fourniture et pose d'un CCF télécommandé équipé de fusible FDCU avec moteur de réarmement Ø 160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</si>
  <si>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</si>
  <si>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</si>
  <si>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</si>
  <si>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</si>
  <si>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</si>
  <si>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</si>
  <si>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</si>
  <si>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</si>
  <si>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</si>
  <si>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</si>
  <si>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</si>
  <si>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</si>
  <si>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</si>
  <si>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</si>
  <si>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</si>
  <si>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</si>
  <si>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</si>
  <si>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</si>
  <si>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</si>
  <si>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</si>
  <si>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</si>
  <si>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</si>
  <si>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</si>
  <si>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</si>
  <si>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</si>
  <si>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</si>
  <si>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</si>
  <si>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</si>
  <si>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</si>
  <si>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</si>
  <si>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</si>
  <si>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</si>
  <si>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Fourniture et pose d'un CCF télécommandé équipé de fusible FDCU avec moteur de réarmement Ø 125</t>
  </si>
  <si>
    <t>Fourniture et pose d'un VCF télécommandé équipé de fusible FDCU avec moteur de réarmement Ø 500</t>
  </si>
  <si>
    <t>Fourniture et pose d'un VCF télécommandé équipé de fusible FDCU avec moteur de réarmement 300 x 400</t>
  </si>
  <si>
    <t>Fourniture et pose d'un VCF télécommandé équipé de fusible FDCU avec moteur de réarmement 800 x 350</t>
  </si>
  <si>
    <t>Fourniture et pose d'un VCF télécommandé équipé de fusible FDCU avec moteur de réarmement 500 x 400</t>
  </si>
  <si>
    <t>Fourniture et pose de flocage</t>
  </si>
  <si>
    <r>
      <t>m</t>
    </r>
    <r>
      <rPr>
        <vertAlign val="superscript"/>
        <sz val="10"/>
        <rFont val="Arial Narrow"/>
        <family val="2"/>
      </rPr>
      <t>2</t>
    </r>
  </si>
  <si>
    <t>7.1</t>
  </si>
  <si>
    <t>7.2</t>
  </si>
  <si>
    <t>7.3</t>
  </si>
  <si>
    <t>3.4</t>
  </si>
  <si>
    <t>8.1</t>
  </si>
  <si>
    <t>8.2</t>
  </si>
  <si>
    <t>8.3</t>
  </si>
  <si>
    <t>8.4</t>
  </si>
  <si>
    <t>8.5</t>
  </si>
  <si>
    <t>8.6</t>
  </si>
  <si>
    <t>8.7</t>
  </si>
  <si>
    <t>8.8</t>
  </si>
  <si>
    <t>Echaffaudage
(montage et démontage)</t>
  </si>
  <si>
    <t>Pose et démontage d'un échafaudage d'une hauteur de 3m</t>
  </si>
  <si>
    <t>Pose et démontage d'un échafaudage d'une hauteur de 5m</t>
  </si>
  <si>
    <t>Pose et démontage d'un échafaudage d'une hauteur de 8m</t>
  </si>
  <si>
    <t>Pose et démontage d'un échafaudage d'une hauteur de 14m</t>
  </si>
  <si>
    <t>coef.</t>
  </si>
  <si>
    <t xml:space="preserve">Fourniture et pose d'un réseau hydraulique en tube noir tarif 10 en DN 20 </t>
  </si>
  <si>
    <t xml:space="preserve">Fourniture et pose d'un réseau hydraulique en tube noir tarif 10 en DN 25 </t>
  </si>
  <si>
    <t xml:space="preserve">Fourniture et pose d'un réseau hydraulique en tube noir tarif 10 en DN 32 </t>
  </si>
  <si>
    <t xml:space="preserve">Fourniture et pose d'un réseau hydraulique en tube noir tarif 10 en DN 40 </t>
  </si>
  <si>
    <t xml:space="preserve">Fourniture et pose d'un réseau hydraulique en tube noir tarif 10 en DN 50 </t>
  </si>
  <si>
    <t xml:space="preserve">Fourniture et pose d'un réseau hydraulique en tube noir tarif 10 en DN 60 </t>
  </si>
  <si>
    <t xml:space="preserve">Fourniture et pose d'un réseau hydraulique en tube noir tarif 10 en DN 65 </t>
  </si>
  <si>
    <t xml:space="preserve">Fourniture et pose d'un réseau hydraulique en tube noir tarif 10 en DN 80 </t>
  </si>
  <si>
    <t xml:space="preserve">Fourniture et pose d'un réseau hydraulique en tube noir tarif 10 en DN 90 </t>
  </si>
  <si>
    <t xml:space="preserve">Fourniture et pose d'un réseau hydraulique en tube noir tarif 10 en DN 100 </t>
  </si>
  <si>
    <t xml:space="preserve">Fourniture et pose d'un réseau hydraulique en PVC bâtiment NF E + NF Me en DN 32 </t>
  </si>
  <si>
    <t xml:space="preserve">Fourniture et pose d'un réseau hydraulique en PVC bâtiment NF E + NF Me en DN 40 </t>
  </si>
  <si>
    <t xml:space="preserve">Fourniture et pose d'un réseau hydraulique en PVC bâtiment NF E + NF Me en DN 50 </t>
  </si>
  <si>
    <t>Fourniture et pose d'une vanne à boisseau sphérique en laiton FF avec allonge PN25 DN 20</t>
  </si>
  <si>
    <t>Fourniture et pose d'une vanne à boisseau sphérique en laiton FF avec allonge PN25 DN 25</t>
  </si>
  <si>
    <t>Fourniture et pose d'une vanne à boisseau sphérique en laiton FF avec allonge PN25 DN 32</t>
  </si>
  <si>
    <t>Fourniture et pose d'une vanne à boisseau sphérique en laiton FF avec allonge PN25 DN 40</t>
  </si>
  <si>
    <t>Fourniture et pose d'une vanne à boisseau sphérique en laiton FF avec allonge PN25 DN 50</t>
  </si>
  <si>
    <t>Fourniture et pose d'une vanne papillon standart avec levier PN16 DN 50</t>
  </si>
  <si>
    <t>Fourniture et pose d'une vanne papillon standart avec levier PN16 DN 65</t>
  </si>
  <si>
    <t>Fourniture et pose d'une vanne papillon standart avec levier PN16 DN 80</t>
  </si>
  <si>
    <t>Fourniture et pose d'une vanne papillon standart avec levier PN16 DN 100</t>
  </si>
  <si>
    <t>Fourniture et pose d'une vanne papillon standart avec levier PN16 DN125</t>
  </si>
  <si>
    <t>Fourniture et pose d'une vanne papillon standart avec levier PN16 DN 150</t>
  </si>
  <si>
    <t>Fourniture et pose d'une vanne papillon standart avec levier PN16 DN 200</t>
  </si>
  <si>
    <t>Fourniture et pose d'un volant pour une vanne papillon de type ZD6N-S100 de marque Belimo ou équivalent</t>
  </si>
  <si>
    <t>Analyse d'un réseau hydraulique</t>
  </si>
  <si>
    <t>Réseau hydraulique (un coude , un té, une réduction, un piquage, etc... seront équivalent à 2 ml)
 (support, accessoires, raccordement, mise en œuvre, rebouchage, etc…)</t>
  </si>
  <si>
    <t>Vidange d'un réseau hydraulique avec le mainteneur</t>
  </si>
  <si>
    <t xml:space="preserve">Mise en eau d'un réseau avec le mainteneur </t>
  </si>
  <si>
    <t>Divers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</si>
  <si>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</si>
  <si>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</si>
  <si>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</si>
  <si>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</si>
  <si>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</si>
  <si>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</si>
  <si>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</si>
  <si>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</si>
  <si>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</si>
  <si>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</si>
  <si>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9.1</t>
  </si>
  <si>
    <t>9.2</t>
  </si>
  <si>
    <t>Réseau aéraulique (un coude, un té, une réduction, piquage, etc… seront équivalent à 2 ml)
 (support, accessoires, raccordement, mise en œuvre, rebouchage, etc…)</t>
  </si>
  <si>
    <t>Amenée et repli matériel</t>
  </si>
  <si>
    <t>Dépose et pose faux plafond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</si>
  <si>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</si>
  <si>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</si>
  <si>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</si>
  <si>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</si>
  <si>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</si>
  <si>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</si>
  <si>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</si>
  <si>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</si>
  <si>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</si>
  <si>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</si>
  <si>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</si>
  <si>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</si>
  <si>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</si>
  <si>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</si>
  <si>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</si>
  <si>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</si>
  <si>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</si>
  <si>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</si>
  <si>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</si>
  <si>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</si>
  <si>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</si>
  <si>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</si>
  <si>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</si>
  <si>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</si>
  <si>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</si>
  <si>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</si>
  <si>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</si>
  <si>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</si>
  <si>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</si>
  <si>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</si>
  <si>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</si>
  <si>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</si>
  <si>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</si>
  <si>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</si>
  <si>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</si>
  <si>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</si>
  <si>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</si>
  <si>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</si>
  <si>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</si>
  <si>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</si>
  <si>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</si>
  <si>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</si>
  <si>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</si>
  <si>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</si>
  <si>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</si>
  <si>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Dépose d'un réseau hydraulique tout compris 
(mise en place d'une protection, supports, accessoires, evacuation, mise en décharge, etc…)</t>
  </si>
  <si>
    <t>Dépose d'un réseau hydraulique EG ou EC</t>
  </si>
  <si>
    <t>Dépose d'un réseau condensat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</si>
  <si>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</si>
  <si>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</si>
  <si>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</si>
  <si>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</si>
  <si>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</si>
  <si>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</si>
  <si>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</si>
  <si>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</si>
  <si>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</si>
  <si>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</si>
  <si>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</si>
  <si>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</si>
  <si>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</si>
  <si>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</si>
  <si>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</si>
  <si>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Fourniture et pose d'une vanne 2 voies de type AB-QM de marque Danfoss ou équivalente filetée avec prise de pression DN 20</t>
  </si>
  <si>
    <t>Fourniture et pose d'une vanne 2 voies de type AB-QM de marque Danfoss ou équivalente filetée avec prise de pression DN 20 HF</t>
  </si>
  <si>
    <t>Fourniture et pose d'une vanne 2 voies de type AB-QM de marque Danfoss ou équivalente filetée avec prise de pression DN 25</t>
  </si>
  <si>
    <t>Fourniture et pose d'une vanne 2 voies de type AB-QM de marque Danfoss ou équivalente filetée avec prise de pression DN 25 HF</t>
  </si>
  <si>
    <t>Fourniture et pose d'une vanne 2 voies de type AB-QM de marque Danfoss ou équivalente filetée avec prise de pression DN 32</t>
  </si>
  <si>
    <t>Fourniture et pose d'une vanne 2 voies de type AB-QM de marque Danfoss ou équivalente filetée avec prise de pression DN 32 HF</t>
  </si>
  <si>
    <t>Fourniture et pose d'une vanne 2 voies de type AB-QM de marque Danfoss ou équivalente filetée avec prise de pression DN 40</t>
  </si>
  <si>
    <t>Fourniture et pose d'une vanne 2 voies de type AB-QM de marque Danfoss ou équivalente filetée avec prise de pression DN 50</t>
  </si>
  <si>
    <t>11.16</t>
  </si>
  <si>
    <t>11.17</t>
  </si>
  <si>
    <t>11.18</t>
  </si>
  <si>
    <t>Vannes deux voies  et servomoteurs</t>
  </si>
  <si>
    <t>Fourniture, pose et raccordement d'un servomoteur de type AME 110 de marque DANFOSS ou équivalent</t>
  </si>
  <si>
    <t>Fourniture, pose et raccordement d'un servomoteur de type AME 435 QM de marque DANFOSS ou équivalent</t>
  </si>
  <si>
    <t>Dépose et évacuation d'une armoire de climatisation vétuste</t>
  </si>
  <si>
    <t>12.1</t>
  </si>
  <si>
    <t>12.2</t>
  </si>
  <si>
    <t>12.3</t>
  </si>
  <si>
    <t>12.4</t>
  </si>
  <si>
    <t>12.5</t>
  </si>
  <si>
    <t>12.6</t>
  </si>
  <si>
    <t>La création et l’injection du programme de régulation pour les magasins "Tour" (les nouvelles ACL sont équipées de 1 seul moteur au lieu de deux comme précedement)</t>
  </si>
  <si>
    <t>Le paramétrage de la base de données centralisée GTC (suppression des anciens points) pour les magasins "Tour"</t>
  </si>
  <si>
    <t>La mise à jour des images GTC des magasins "Tour"</t>
  </si>
  <si>
    <t>Ens</t>
  </si>
  <si>
    <t>13.1</t>
  </si>
  <si>
    <t>13.2</t>
  </si>
  <si>
    <t>13.3</t>
  </si>
  <si>
    <t>13.4</t>
  </si>
  <si>
    <t>13.5</t>
  </si>
  <si>
    <t>13.6</t>
  </si>
  <si>
    <t>13.7</t>
  </si>
  <si>
    <t>12.7</t>
  </si>
  <si>
    <t>Raccordement électrique</t>
  </si>
  <si>
    <t>12.8</t>
  </si>
  <si>
    <t>Fourniture et pose d'une d'une electrovanne de sécurité TOR DN 20</t>
  </si>
  <si>
    <t>Fourniture et pose d'une d'une electrovanne de sécurité TOR DN 15</t>
  </si>
  <si>
    <t>12.9</t>
  </si>
  <si>
    <t>12.10</t>
  </si>
  <si>
    <t>12.11</t>
  </si>
  <si>
    <t>Fourniture et pose d'une d'un flexible calorifugé sphéro-conique DN 15</t>
  </si>
  <si>
    <t>Fourniture et pose d'une d'un flexible calorifugé sphéro-conique DN 20</t>
  </si>
  <si>
    <t>Fourniture et pose d'une vanne de sécurité TOR DN 40</t>
  </si>
  <si>
    <t>Fourniture et pose d'une d'un flexible calorifugé sphéro-conique DN 40</t>
  </si>
  <si>
    <t>Automate Siemens de type ET200SP CPU 1512SP-1PN</t>
  </si>
  <si>
    <t xml:space="preserve">Afficheur local Siemens de type Ktp700 (réf. 6AV2 123- 2GB03-0AX0) </t>
  </si>
  <si>
    <t>Création de l’imagerie de l’écran en façade de l’armoire de climatisation.</t>
  </si>
  <si>
    <t>Mise à jour et création des images de supervision Cimplicity (1 mise à jour et 1 nouvelle vue).</t>
  </si>
  <si>
    <t>Paramétrage de la base de données centralisée GTC (ajout des nouvelles informations de l'automate et suppression des informations de l'ancienne ACL).</t>
  </si>
  <si>
    <t>Mise en service électrique, aéraulique, hydraulique régulation, etc…</t>
  </si>
  <si>
    <t>14.1</t>
  </si>
  <si>
    <t>14.2</t>
  </si>
  <si>
    <t>14.3</t>
  </si>
  <si>
    <t>14.4</t>
  </si>
  <si>
    <t>14.5</t>
  </si>
  <si>
    <t>14.7</t>
  </si>
  <si>
    <t>14.8</t>
  </si>
  <si>
    <t>Installation d'une armoire de climatisation salle info</t>
  </si>
  <si>
    <t>Installation d'une armoire de climatisation magasin</t>
  </si>
  <si>
    <t>Dépose d'un ventilo-convecteur plafonnier vétuste</t>
  </si>
  <si>
    <t>Fourniture et pose d'un ventilo-convecteur plafonnier avec batterie froide (2,5  Kw sous 8/14°C) et batterie chaude (2  Kw sous 42/32)</t>
  </si>
  <si>
    <t>Fourniture et pose d'un ventilo-convecteur plafonnier avec batterie froide (3,5  Kw sous 8/14°C) et batterie chaude (3  Kw sous 42/32)</t>
  </si>
  <si>
    <t>Fourniture et pose d'un ventilo-convecteur plafonnier avec batterie froide (4,5  Kw sous 8/14°C) et batterie chaude (4  Kw sous 42/32)</t>
  </si>
  <si>
    <t>Fourniture et pose d'une sonde d'ambiance ED-RU DFO de REGIN  + câble SYT1 2 paires (10 m)</t>
  </si>
  <si>
    <t>Programmation d'un VC, paramétrage de la base de donnée et mise à jour des images GTC</t>
  </si>
  <si>
    <t>Mise en service électrique, aéraulique, hydraulique, régulation, etc…</t>
  </si>
  <si>
    <t>Tube de Pitot</t>
  </si>
  <si>
    <t>Fourniture et pose d'un tube de Pitot d'une longueur de 315 mm</t>
  </si>
  <si>
    <t>Fourniture et pose d'un tube de Pitot d'une longueur de 400 mm</t>
  </si>
  <si>
    <t>Fourniture et pose d'un tube de Pitot d'une longueur de 500 mm</t>
  </si>
  <si>
    <t>Fourniture et pose d'un tube de Pitot d'une longueur de 630 mm</t>
  </si>
  <si>
    <t>Fourniture et pose d'un tube de Pitot d'une longueur de 800 mm</t>
  </si>
  <si>
    <t>Fourniture et pose d'un tube de Pitot d'une longueur de 1000 mm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</si>
  <si>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</si>
  <si>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</si>
  <si>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</si>
  <si>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</si>
  <si>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</si>
  <si>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</si>
  <si>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</si>
  <si>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</si>
  <si>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</si>
  <si>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</si>
  <si>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</si>
  <si>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</si>
  <si>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Fourniture et pose du manométre à colonne liquide inclinée de marque SAUERMANN de série KX 404 ou équivalent</t>
  </si>
  <si>
    <t>H</t>
  </si>
  <si>
    <t>Travail en hauteur par un alpiniste du bâtiment certifié par un bureau de contrôle pour mesurer des débits de désenfumage de jour</t>
  </si>
  <si>
    <t>Travail en hauteur par un alpiniste du bâtiment certifié par un bureau de contrôle pour mesurer des débits de désenfumage de nuit</t>
  </si>
  <si>
    <t>Mise en service des tubes de Pitot en équation avec les mesures de désenfumage</t>
  </si>
  <si>
    <t>16.1</t>
  </si>
  <si>
    <t>16.2</t>
  </si>
  <si>
    <t>16.3</t>
  </si>
  <si>
    <t>16.4</t>
  </si>
  <si>
    <t>16.5</t>
  </si>
  <si>
    <t>Electricité</t>
  </si>
  <si>
    <t>Fourniture et pose d'une vanne TA en DN 20</t>
  </si>
  <si>
    <t>10.46</t>
  </si>
  <si>
    <t xml:space="preserve">Fourniture et pose d'une alimentation électrique d'un ventilo-convecteur </t>
  </si>
  <si>
    <t>Fourniture et pose d'un cable informatique catégorie 6</t>
  </si>
  <si>
    <t>Fourniture d'un cordon de brassage de catégorie 6 d'une longueur de 1,5 m</t>
  </si>
  <si>
    <t>Fourniture d'un noyau RJ45</t>
  </si>
  <si>
    <t>Fourniture et pose d'un câble électrique 5G16</t>
  </si>
  <si>
    <t>Réfection de l'étanchéité du bac de rétention (voir annexe 4 CCTP))</t>
  </si>
  <si>
    <t>Fourniture et pose d'une armoire de climatisation "Tour" (voir CCTP Annexe 1 - Chapitre 1.4)</t>
  </si>
  <si>
    <t>Fourniture et pose d'une armoire de climatisation "Socle" (voir CCTP Annexe 1 - Chapitre 1.4)</t>
  </si>
  <si>
    <t>Fourniture et pose d'une armoire de climatisation (voir CCTP Annexe 1 - Chapitre 1.5)</t>
  </si>
  <si>
    <t>Fourniture, pose et raccordement d'une platine de régulation + disjoncteur + bornier (Voir CCTP Annexe 1 - Chapitre 1.3.7)</t>
  </si>
  <si>
    <t>Fourniture et pose d'un calorifuge pour un réseau EG DN 20 + peinture anticorosion (voir CCTP Annexe 1 - Chapitre 1.2.11.1)</t>
  </si>
  <si>
    <t>Fourniture et pose d'un calorifuge pour un réseau EG DN 32 + peinture anticorosion (voir CCTP Annexe 1 - Chapitre 1.2.11.1)</t>
  </si>
  <si>
    <t>Fourniture et pose d'un calorifuge pour un réseau EG DN 40 + peinture anticorosion (voir CCTP Annexe 1 - Chapitre 1.2.11.1)</t>
  </si>
  <si>
    <t>Fourniture et pose d'un calorifuge pour un réseau EG DN 50 + peinture anticorosion (voir CCTP Annexe 1 - Chapitre 1.2.11.1)</t>
  </si>
  <si>
    <t>Fourniture et pose d'un calorifuge pour un réseau EG DN 60 + peinture anticorosion (voir CCTP Annexe 1 - Chapitre 1.2.11.1)</t>
  </si>
  <si>
    <t>Fourniture et pose d'un calorifuge pour un réseau EG DN 65 + peinture anticorosion (voir CCTP Annexe 1 - Chapitre 1.2.11.1)</t>
  </si>
  <si>
    <t>Fourniture et pose d'un calorifuge pour un réseau EG DN 80 + peinture anticorosion (voir CCTP Annexe 1 - Chapitre 1.2.11.1)</t>
  </si>
  <si>
    <t>Fourniture et pose d'un calorifuge pour un réseau EC DN 20 + peinture anticorosion (voir CCTP Annexe 1 - Chapitre 1.2.11.2)</t>
  </si>
  <si>
    <t>Fourniture et pose d'un calorifuge pour un réseau EC DN 25 + peinture anticorosion (voir CCTP Annexe 1 - Chapitre 1.2.11.2)</t>
  </si>
  <si>
    <t>Fourniture et pose d'un calorifuge pour un réseau EC DN 32 + peinture anticorosion (voir CCTP Annexe 1 - Chapitre 1.2.11.2)</t>
  </si>
  <si>
    <t>Fourniture et pose d'un calorifuge pour un réseau EC DN 40 + peinture anticorosion (voir CCTP Annexe 1 - Chapitre 1.2.11.2)</t>
  </si>
  <si>
    <t>Fourniture et pose d'un calorifuge pour un réseau EC DN 50 + peinture anticorosion (voir CCTP Annexe 1 - Chapitre 1.2.11.2)</t>
  </si>
  <si>
    <t>Fourniture et pose d'un calorifuge pour un réseau EC DN 60 + peinture anticorosion (voir CCTP Annexe 1 - Chapitre 1.2.11.2)</t>
  </si>
  <si>
    <t>Fourniture et pose d'un calorifuge pour un réseau EC DN 65 + peinture anticorosion (voir CCTP Annexe 1 - Chapitre 1.2.11.2)</t>
  </si>
  <si>
    <t>Fourniture et pose d'un calorifuge pour un réseau EC DN 80 + peinture anticorosion (voir CCTP Annexe 1 - Chapitre 1.2.11.2)</t>
  </si>
  <si>
    <t>Fourniture et pose d'un calorifuge pour un réseau EG DN 25 + peinture anticorosion (voir CCTP Annexe 1 - Chapitre 1.2.11.1)</t>
  </si>
  <si>
    <t>Dépose et pose du plafond métallique (voir CCTP Annexe 5)</t>
  </si>
  <si>
    <t>2.5</t>
  </si>
  <si>
    <t>2.6</t>
  </si>
  <si>
    <t>Plus value sur tous les postes ci-dessous pour des travaux en hauteur supérieure à 3 m</t>
  </si>
  <si>
    <t>Plus value sur tous les postes ci-dessous pour des travaux de nuit (22h00 / 6h00)</t>
  </si>
  <si>
    <t>Plus value sur tous les postes ci-dessous pour des travauxen horaire décalé</t>
  </si>
  <si>
    <t>Coefficient sur fourniture hors bordereau</t>
  </si>
  <si>
    <t>Coefficient  à appliquer sur les prix remise déduite des fournitures hors bordereau sur présentation obligatoire de la facture.</t>
  </si>
  <si>
    <t>17.1</t>
  </si>
  <si>
    <t>Fourniture et pose d'une coquille isolante pour V2V de type AB-QM de marque Danfoss ou équivalente DN 20</t>
  </si>
  <si>
    <t>Fourniture et pose d'une coquille isolante pour V2V de type AB-QM de marque Danfoss ou équivalente DN 20 HF</t>
  </si>
  <si>
    <t>Fourniture et pose d'une coquille isolante pour V2V de type AB-QM de marque Danfoss ou équivalente DN 25</t>
  </si>
  <si>
    <t>Fourniture et pose d'une coquille isolante pour V2V de type AB-QM de marque Danfoss ou équivalente DN 25 HF</t>
  </si>
  <si>
    <t>Fourniture et pose d'une coquille isolante pour V2V de type AB-QM de marque Danfoss ou équivalente DN 32</t>
  </si>
  <si>
    <t>Fourniture et pose d'une coquille isolante pour V2V de type AB-QM de marque Danfoss ou équivalente DN 32 HF</t>
  </si>
  <si>
    <t>Fourniture et pose d'une coquille isolante pour V2V de type AB-QM de marque Danfoss ou équivalente DN 40</t>
  </si>
  <si>
    <t>Fourniture et pose d'une coquille isolante pour V2V de type AB-QM de marque Danfoss ou équivalente DN 50</t>
  </si>
  <si>
    <t>Fourniture et pose d'une coquille isolante pour la vanne de sécurité TOR DN40</t>
  </si>
  <si>
    <t>13.8</t>
  </si>
  <si>
    <t>Fourniture et pose de 3 tubes semi-rigides transparents (2 pour le tube de Pitot + 1 pour la prise de pression du manométre à colonne liquide inclinée) dans une gaine de protection flexible par un alpiniste du bâtiment</t>
  </si>
  <si>
    <t>14.9</t>
  </si>
  <si>
    <t>14.10</t>
  </si>
  <si>
    <t>Fourniture et pose d'une d'un flexible calorifugé sphéro-conique DN 25</t>
  </si>
  <si>
    <t>15.13</t>
  </si>
  <si>
    <t xml:space="preserve">Fourniture et pose de 3 tubes semi-rigides transparents (2 pour le tube de Pitot + 1 pour la prise de pression du manométre à colonne liquide inclinée) dans un  tube en acier galvanisé, munis de colliers de fixation également en acier galvanisé et d'embouts isolants noirs. </t>
  </si>
  <si>
    <t>Dépose d'un tube de Pitot existanpar un alpiniste du bâtimentt, nettoyage et repose de ce dernier</t>
  </si>
  <si>
    <t>Modification et raccordement aéraulique de l'armoire de climatisation "Tour"</t>
  </si>
  <si>
    <t>Modification et raccordement aéraulique de l'armoire de climatisation "Socle"</t>
  </si>
  <si>
    <t>12.12</t>
  </si>
  <si>
    <t>12.13</t>
  </si>
  <si>
    <t>Installation d'un ventilo-convecteur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</si>
</sst>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vertAlign val="superscript"/>
      <sz val="10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55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1" applyFont="1" applyBorder="1" applyAlignment="1">
      <alignment horizontal="left" vertical="center" wrapText="1"/>
    </xf>
    <xf numFmtId="0" fontId="3" fillId="0" borderId="17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43" xfId="1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2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left" vertic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38" xfId="1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164" fontId="3" fillId="3" borderId="3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left" vertical="center" wrapText="1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 wrapText="1"/>
    </xf>
    <xf numFmtId="0" fontId="3" fillId="0" borderId="41" xfId="1" applyFont="1" applyFill="1" applyBorder="1" applyAlignment="1">
      <alignment horizontal="center" vertical="center"/>
    </xf>
    <xf numFmtId="0" fontId="3" fillId="0" borderId="11" xfId="1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left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left" vertical="center" wrapText="1"/>
    </xf>
    <xf numFmtId="0" fontId="3" fillId="0" borderId="27" xfId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27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164" fontId="3" fillId="0" borderId="39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40" xfId="0" applyNumberFormat="1" applyFont="1" applyBorder="1" applyAlignment="1">
      <alignment horizontal="right" vertical="center"/>
    </xf>
    <xf numFmtId="164" fontId="3" fillId="0" borderId="13" xfId="1" applyNumberFormat="1" applyFont="1" applyBorder="1" applyAlignment="1">
      <alignment horizontal="right" vertical="center"/>
    </xf>
    <xf numFmtId="164" fontId="3" fillId="0" borderId="24" xfId="1" applyNumberFormat="1" applyFont="1" applyBorder="1" applyAlignment="1">
      <alignment horizontal="right" vertical="center"/>
    </xf>
    <xf numFmtId="164" fontId="3" fillId="0" borderId="16" xfId="1" applyNumberFormat="1" applyFont="1" applyBorder="1" applyAlignment="1">
      <alignment horizontal="right" vertical="center"/>
    </xf>
    <xf numFmtId="164" fontId="3" fillId="0" borderId="21" xfId="1" applyNumberFormat="1" applyFont="1" applyBorder="1" applyAlignment="1">
      <alignment horizontal="right" vertical="center"/>
    </xf>
    <xf numFmtId="164" fontId="3" fillId="0" borderId="51" xfId="0" applyNumberFormat="1" applyFont="1" applyBorder="1" applyAlignment="1">
      <alignment horizontal="right" vertical="center"/>
    </xf>
    <xf numFmtId="164" fontId="3" fillId="0" borderId="49" xfId="0" applyNumberFormat="1" applyFont="1" applyBorder="1" applyAlignment="1">
      <alignment horizontal="right" vertical="center"/>
    </xf>
    <xf numFmtId="164" fontId="3" fillId="0" borderId="27" xfId="1" applyNumberFormat="1" applyFont="1" applyBorder="1" applyAlignment="1">
      <alignment horizontal="right" vertical="center"/>
    </xf>
    <xf numFmtId="164" fontId="3" fillId="0" borderId="50" xfId="0" applyNumberFormat="1" applyFont="1" applyBorder="1" applyAlignment="1">
      <alignment horizontal="right" vertical="center"/>
    </xf>
    <xf numFmtId="164" fontId="3" fillId="0" borderId="39" xfId="1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164" fontId="3" fillId="3" borderId="4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164" fontId="3" fillId="0" borderId="24" xfId="0" applyNumberFormat="1" applyFont="1" applyFill="1" applyBorder="1" applyAlignment="1">
      <alignment horizontal="right" vertical="center"/>
    </xf>
    <xf numFmtId="164" fontId="3" fillId="0" borderId="23" xfId="0" applyNumberFormat="1" applyFont="1" applyFill="1" applyBorder="1" applyAlignment="1">
      <alignment horizontal="right" vertical="center"/>
    </xf>
    <xf numFmtId="0" fontId="3" fillId="0" borderId="14" xfId="1" applyFont="1" applyBorder="1" applyAlignment="1">
      <alignment horizontal="left"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60" xfId="1" applyFont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/>
    </xf>
    <xf numFmtId="164" fontId="3" fillId="0" borderId="60" xfId="0" applyNumberFormat="1" applyFont="1" applyBorder="1" applyAlignment="1">
      <alignment horizontal="right" vertical="center"/>
    </xf>
    <xf numFmtId="0" fontId="3" fillId="0" borderId="59" xfId="0" applyFont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right" vertical="center"/>
    </xf>
    <xf numFmtId="0" fontId="3" fillId="0" borderId="24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164" fontId="3" fillId="0" borderId="20" xfId="0" applyNumberFormat="1" applyFont="1" applyFill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164" fontId="3" fillId="0" borderId="41" xfId="0" applyNumberFormat="1" applyFont="1" applyFill="1" applyBorder="1" applyAlignment="1">
      <alignment horizontal="right" vertical="center"/>
    </xf>
    <xf numFmtId="164" fontId="3" fillId="0" borderId="1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 wrapText="1"/>
    </xf>
    <xf numFmtId="0" fontId="3" fillId="0" borderId="25" xfId="1" applyFont="1" applyBorder="1" applyAlignment="1">
      <alignment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left" vertical="center" wrapText="1"/>
    </xf>
    <xf numFmtId="0" fontId="3" fillId="0" borderId="21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right" vertical="center"/>
    </xf>
    <xf numFmtId="164" fontId="3" fillId="0" borderId="15" xfId="0" applyNumberFormat="1" applyFont="1" applyFill="1" applyBorder="1" applyAlignment="1">
      <alignment horizontal="right" vertical="center"/>
    </xf>
    <xf numFmtId="0" fontId="3" fillId="0" borderId="17" xfId="1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 wrapText="1"/>
    </xf>
    <xf numFmtId="0" fontId="11" fillId="0" borderId="29" xfId="2" applyFont="1" applyBorder="1" applyAlignment="1">
      <alignment vertical="center" wrapText="1"/>
    </xf>
    <xf numFmtId="0" fontId="11" fillId="0" borderId="0" xfId="2" applyFont="1" applyBorder="1" applyAlignment="1">
      <alignment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1" applyFont="1" applyBorder="1" applyAlignment="1">
      <alignment vertical="center" wrapText="1"/>
    </xf>
    <xf numFmtId="0" fontId="3" fillId="0" borderId="24" xfId="1" applyFont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16" xfId="1" applyFont="1" applyBorder="1" applyAlignment="1">
      <alignment horizontal="left" vertical="center" wrapText="1"/>
    </xf>
    <xf numFmtId="0" fontId="3" fillId="0" borderId="6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 wrapText="1"/>
    </xf>
    <xf numFmtId="0" fontId="7" fillId="3" borderId="19" xfId="1" applyFont="1" applyFill="1" applyBorder="1" applyAlignment="1">
      <alignment horizontal="center" vertical="center" wrapText="1"/>
    </xf>
    <xf numFmtId="0" fontId="7" fillId="3" borderId="18" xfId="1" applyFont="1" applyFill="1" applyBorder="1" applyAlignment="1">
      <alignment horizontal="center" vertical="center" wrapText="1"/>
    </xf>
    <xf numFmtId="4" fontId="3" fillId="0" borderId="41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30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0" fontId="3" fillId="0" borderId="64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164" fontId="3" fillId="0" borderId="66" xfId="0" applyNumberFormat="1" applyFont="1" applyBorder="1" applyAlignment="1">
      <alignment horizontal="right" vertical="center"/>
    </xf>
    <xf numFmtId="164" fontId="3" fillId="0" borderId="67" xfId="0" applyNumberFormat="1" applyFont="1" applyBorder="1" applyAlignment="1">
      <alignment horizontal="right" vertical="center"/>
    </xf>
    <xf numFmtId="0" fontId="7" fillId="3" borderId="36" xfId="0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 vertical="center"/>
    </xf>
    <xf numFmtId="0" fontId="0" fillId="0" borderId="41" xfId="0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3" fillId="0" borderId="22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21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164" fontId="3" fillId="0" borderId="30" xfId="0" applyNumberFormat="1" applyFon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46" xfId="0" applyBorder="1" applyAlignment="1">
      <alignment horizontal="right" vertical="center"/>
    </xf>
    <xf numFmtId="0" fontId="3" fillId="0" borderId="6" xfId="1" applyFont="1" applyBorder="1" applyAlignment="1">
      <alignment horizontal="left" vertical="center" wrapText="1"/>
    </xf>
    <xf numFmtId="0" fontId="3" fillId="0" borderId="44" xfId="1" applyFont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45" xfId="1" applyFont="1" applyFill="1" applyBorder="1" applyAlignment="1">
      <alignment horizontal="center" vertical="center"/>
    </xf>
    <xf numFmtId="0" fontId="0" fillId="0" borderId="45" xfId="0" applyBorder="1" applyAlignment="1">
      <alignment horizontal="right" vertical="center"/>
    </xf>
    <xf numFmtId="0" fontId="3" fillId="0" borderId="17" xfId="1" applyFont="1" applyBorder="1" applyAlignment="1">
      <alignment horizontal="left" vertical="center" wrapText="1"/>
    </xf>
    <xf numFmtId="0" fontId="7" fillId="3" borderId="61" xfId="1" applyFont="1" applyFill="1" applyBorder="1" applyAlignment="1">
      <alignment horizontal="center" vertical="center" wrapText="1"/>
    </xf>
    <xf numFmtId="0" fontId="7" fillId="3" borderId="37" xfId="1" applyFont="1" applyFill="1" applyBorder="1" applyAlignment="1">
      <alignment horizontal="center" vertical="center" wrapText="1"/>
    </xf>
    <xf numFmtId="0" fontId="7" fillId="3" borderId="62" xfId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</cellXfs>
  <cellStyles count="6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 2" xfId="5" xr:uid="{00000000-0005-0000-0000-000004000000}"/>
    <cellStyle name="Pourcentage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F330"/>
  <sheetViews>
    <sheetView showGridLines="0" tabSelected="1" zoomScale="85" zoomScaleNormal="85" zoomScaleSheetLayoutView="100" workbookViewId="0">
      <selection activeCell="H277" sqref="H277"/>
    </sheetView>
  </sheetViews>
  <sheetFormatPr baseColWidth="10" defaultRowHeight="17.25" customHeight="1" x14ac:dyDescent="0.2"/>
  <cols>
    <col min="1" max="1" width="9.7109375" style="15" customWidth="1"/>
    <col min="2" max="2" width="95.42578125" style="1" customWidth="1"/>
    <col min="3" max="3" width="9.7109375" style="1" customWidth="1"/>
    <col min="4" max="4" width="13.7109375" style="2" customWidth="1"/>
    <col min="5" max="5" width="15.28515625" style="2" bestFit="1" customWidth="1"/>
    <col min="6" max="6" width="9.140625" style="4" bestFit="1" customWidth="1"/>
    <col min="7" max="16384" width="11.42578125" style="1"/>
  </cols>
  <sheetData>
    <row r="1" spans="1:6" ht="17.25" customHeight="1" x14ac:dyDescent="0.2">
      <c r="B1" s="250" t="s">
        <v>10</v>
      </c>
      <c r="C1" s="250"/>
      <c r="D1" s="250"/>
      <c r="E1" s="250"/>
      <c r="F1" s="250"/>
    </row>
    <row r="2" spans="1:6" ht="17.25" customHeight="1" x14ac:dyDescent="0.2">
      <c r="B2" s="250"/>
      <c r="C2" s="250"/>
      <c r="D2" s="250"/>
      <c r="E2" s="250"/>
      <c r="F2" s="250"/>
    </row>
    <row r="3" spans="1:6" ht="17.25" customHeight="1" x14ac:dyDescent="0.2">
      <c r="B3" s="251" t="s">
        <v>8</v>
      </c>
      <c r="C3" s="251"/>
      <c r="D3" s="251"/>
      <c r="E3" s="251"/>
      <c r="F3" s="251"/>
    </row>
    <row r="4" spans="1:6" ht="17.25" customHeight="1" x14ac:dyDescent="0.2">
      <c r="B4" s="251"/>
      <c r="C4" s="251"/>
      <c r="D4" s="251"/>
      <c r="E4" s="251"/>
      <c r="F4" s="251"/>
    </row>
    <row r="5" spans="1:6" ht="17.25" customHeight="1" x14ac:dyDescent="0.2">
      <c r="B5" s="252" t="s">
        <v>9</v>
      </c>
      <c r="C5" s="253"/>
      <c r="D5" s="253"/>
      <c r="E5" s="253"/>
      <c r="F5" s="253"/>
    </row>
    <row r="6" spans="1:6" s="10" customFormat="1" ht="17.25" customHeight="1" x14ac:dyDescent="0.2">
      <c r="A6" s="15"/>
      <c r="B6" s="11"/>
      <c r="C6" s="12"/>
      <c r="D6" s="12"/>
      <c r="E6" s="12"/>
      <c r="F6" s="158"/>
    </row>
    <row r="7" spans="1:6" s="10" customFormat="1" ht="17.25" customHeight="1" x14ac:dyDescent="0.2">
      <c r="A7" s="15"/>
      <c r="B7" s="11"/>
      <c r="C7" s="12"/>
      <c r="D7" s="13" t="s">
        <v>11</v>
      </c>
      <c r="E7" s="14">
        <v>0.2</v>
      </c>
      <c r="F7" s="158"/>
    </row>
    <row r="8" spans="1:6" s="10" customFormat="1" ht="17.25" customHeight="1" thickBot="1" x14ac:dyDescent="0.25">
      <c r="A8" s="15"/>
      <c r="B8" s="11"/>
      <c r="C8" s="12"/>
      <c r="D8" s="12"/>
      <c r="E8" s="12"/>
      <c r="F8" s="158"/>
    </row>
    <row r="9" spans="1:6" s="15" customFormat="1" ht="38.25" customHeight="1" x14ac:dyDescent="0.2">
      <c r="A9" s="187">
        <v>1</v>
      </c>
      <c r="B9" s="254" t="s">
        <v>12</v>
      </c>
      <c r="C9" s="243"/>
      <c r="D9" s="243"/>
      <c r="E9" s="244"/>
      <c r="F9" s="4"/>
    </row>
    <row r="10" spans="1:6" s="15" customFormat="1" ht="17.25" customHeight="1" thickBot="1" x14ac:dyDescent="0.25">
      <c r="A10" s="210"/>
      <c r="B10" s="49" t="s">
        <v>3</v>
      </c>
      <c r="C10" s="50" t="s">
        <v>2</v>
      </c>
      <c r="D10" s="51" t="s">
        <v>6</v>
      </c>
      <c r="E10" s="52" t="s">
        <v>7</v>
      </c>
      <c r="F10" s="4"/>
    </row>
    <row r="11" spans="1:6" s="15" customFormat="1" ht="17.25" customHeight="1" x14ac:dyDescent="0.2">
      <c r="A11" s="67" t="s">
        <v>61</v>
      </c>
      <c r="B11" s="17" t="s">
        <v>13</v>
      </c>
      <c r="C11" s="21" t="s">
        <v>0</v>
      </c>
      <c r="D11" s="80"/>
      <c r="E11" s="83" t="str">
        <f>IF(D11="","",D11+(D11*$E$7))</f>
        <v/>
      </c>
      <c r="F11" s="4"/>
    </row>
    <row r="12" spans="1:6" s="15" customFormat="1" ht="17.25" customHeight="1" x14ac:dyDescent="0.2">
      <c r="A12" s="68" t="s">
        <v>62</v>
      </c>
      <c r="B12" s="19" t="s">
        <v>14</v>
      </c>
      <c r="C12" s="22" t="s">
        <v>0</v>
      </c>
      <c r="D12" s="81"/>
      <c r="E12" s="84" t="str">
        <f t="shared" ref="E12:E15" si="0">IF(D12="","",D12+(D12*$E$7))</f>
        <v/>
      </c>
      <c r="F12" s="4"/>
    </row>
    <row r="13" spans="1:6" s="15" customFormat="1" ht="17.25" customHeight="1" x14ac:dyDescent="0.2">
      <c r="A13" s="68" t="s">
        <v>63</v>
      </c>
      <c r="B13" s="19" t="s">
        <v>15</v>
      </c>
      <c r="C13" s="22" t="s">
        <v>0</v>
      </c>
      <c r="D13" s="81"/>
      <c r="E13" s="84" t="str">
        <f t="shared" si="0"/>
        <v/>
      </c>
      <c r="F13" s="4"/>
    </row>
    <row r="14" spans="1:6" s="15" customFormat="1" ht="17.25" customHeight="1" x14ac:dyDescent="0.2">
      <c r="A14" s="68" t="s">
        <v>64</v>
      </c>
      <c r="B14" s="19" t="s">
        <v>16</v>
      </c>
      <c r="C14" s="23" t="s">
        <v>0</v>
      </c>
      <c r="D14" s="81"/>
      <c r="E14" s="84" t="str">
        <f t="shared" si="0"/>
        <v/>
      </c>
      <c r="F14" s="4"/>
    </row>
    <row r="15" spans="1:6" s="15" customFormat="1" ht="17.25" customHeight="1" thickBot="1" x14ac:dyDescent="0.25">
      <c r="A15" s="69" t="s">
        <v>65</v>
      </c>
      <c r="B15" s="18" t="s">
        <v>17</v>
      </c>
      <c r="C15" s="24" t="s">
        <v>0</v>
      </c>
      <c r="D15" s="82"/>
      <c r="E15" s="85" t="str">
        <f t="shared" si="0"/>
        <v/>
      </c>
      <c r="F15" s="4"/>
    </row>
    <row r="16" spans="1:6" s="15" customFormat="1" ht="17.25" customHeight="1" thickBot="1" x14ac:dyDescent="0.25">
      <c r="A16" s="16"/>
      <c r="B16" s="5"/>
      <c r="C16" s="16"/>
      <c r="D16" s="2"/>
      <c r="E16" s="2"/>
      <c r="F16" s="4"/>
    </row>
    <row r="17" spans="1:6" s="16" customFormat="1" ht="38.25" customHeight="1" x14ac:dyDescent="0.2">
      <c r="A17" s="187">
        <v>2</v>
      </c>
      <c r="B17" s="242" t="s">
        <v>186</v>
      </c>
      <c r="C17" s="243"/>
      <c r="D17" s="243"/>
      <c r="E17" s="244"/>
      <c r="F17" s="4"/>
    </row>
    <row r="18" spans="1:6" s="16" customFormat="1" ht="17.25" customHeight="1" thickBot="1" x14ac:dyDescent="0.25">
      <c r="A18" s="210"/>
      <c r="B18" s="49" t="s">
        <v>3</v>
      </c>
      <c r="C18" s="50" t="s">
        <v>2</v>
      </c>
      <c r="D18" s="51" t="s">
        <v>6</v>
      </c>
      <c r="E18" s="52" t="s">
        <v>7</v>
      </c>
      <c r="F18" s="4"/>
    </row>
    <row r="19" spans="1:6" s="16" customFormat="1" ht="17.25" customHeight="1" x14ac:dyDescent="0.2">
      <c r="A19" s="25" t="s">
        <v>66</v>
      </c>
      <c r="B19" s="176" t="s">
        <v>200</v>
      </c>
      <c r="C19" s="21" t="s">
        <v>0</v>
      </c>
      <c r="D19" s="80"/>
      <c r="E19" s="83" t="str">
        <f>IF(D19="","",D19+(D19*$E$7))</f>
        <v/>
      </c>
      <c r="F19" s="4"/>
    </row>
    <row r="20" spans="1:6" s="16" customFormat="1" ht="17.25" customHeight="1" x14ac:dyDescent="0.2">
      <c r="A20" s="26" t="s">
        <v>67</v>
      </c>
      <c r="B20" s="177" t="s">
        <v>201</v>
      </c>
      <c r="C20" s="22" t="s">
        <v>137</v>
      </c>
      <c r="D20" s="81"/>
      <c r="E20" s="84" t="str">
        <f t="shared" ref="E20:E21" si="1">IF(D20="","",D20+(D20*$E$7))</f>
        <v/>
      </c>
      <c r="F20" s="4"/>
    </row>
    <row r="21" spans="1:6" s="16" customFormat="1" ht="17.25" customHeight="1" x14ac:dyDescent="0.2">
      <c r="A21" s="26" t="s">
        <v>68</v>
      </c>
      <c r="B21" s="178" t="s">
        <v>389</v>
      </c>
      <c r="C21" s="22" t="s">
        <v>0</v>
      </c>
      <c r="D21" s="81"/>
      <c r="E21" s="84" t="str">
        <f t="shared" si="1"/>
        <v/>
      </c>
      <c r="F21" s="4"/>
    </row>
    <row r="22" spans="1:6" s="175" customFormat="1" ht="17.25" customHeight="1" x14ac:dyDescent="0.2">
      <c r="A22" s="26" t="s">
        <v>69</v>
      </c>
      <c r="B22" s="179" t="s">
        <v>392</v>
      </c>
      <c r="C22" s="23" t="s">
        <v>155</v>
      </c>
      <c r="D22" s="245"/>
      <c r="E22" s="246"/>
      <c r="F22" s="4"/>
    </row>
    <row r="23" spans="1:6" s="16" customFormat="1" ht="17.25" customHeight="1" x14ac:dyDescent="0.2">
      <c r="A23" s="26" t="s">
        <v>390</v>
      </c>
      <c r="B23" s="179" t="s">
        <v>393</v>
      </c>
      <c r="C23" s="23" t="s">
        <v>155</v>
      </c>
      <c r="D23" s="245"/>
      <c r="E23" s="246"/>
      <c r="F23" s="4"/>
    </row>
    <row r="24" spans="1:6" s="16" customFormat="1" ht="17.25" customHeight="1" thickBot="1" x14ac:dyDescent="0.25">
      <c r="A24" s="35" t="s">
        <v>391</v>
      </c>
      <c r="B24" s="180" t="s">
        <v>394</v>
      </c>
      <c r="C24" s="24" t="s">
        <v>155</v>
      </c>
      <c r="D24" s="247"/>
      <c r="E24" s="248"/>
      <c r="F24" s="4"/>
    </row>
    <row r="25" spans="1:6" ht="17.25" customHeight="1" thickBot="1" x14ac:dyDescent="0.25">
      <c r="A25" s="16"/>
      <c r="B25" s="5"/>
      <c r="C25" s="16"/>
    </row>
    <row r="26" spans="1:6" ht="38.25" customHeight="1" x14ac:dyDescent="0.2">
      <c r="A26" s="187">
        <v>3</v>
      </c>
      <c r="B26" s="242" t="s">
        <v>150</v>
      </c>
      <c r="C26" s="243"/>
      <c r="D26" s="243"/>
      <c r="E26" s="244"/>
    </row>
    <row r="27" spans="1:6" s="15" customFormat="1" ht="17.25" customHeight="1" thickBot="1" x14ac:dyDescent="0.25">
      <c r="A27" s="210"/>
      <c r="B27" s="49" t="s">
        <v>3</v>
      </c>
      <c r="C27" s="50" t="s">
        <v>2</v>
      </c>
      <c r="D27" s="51" t="s">
        <v>6</v>
      </c>
      <c r="E27" s="52" t="s">
        <v>7</v>
      </c>
      <c r="F27" s="4"/>
    </row>
    <row r="28" spans="1:6" s="15" customFormat="1" ht="17.25" customHeight="1" x14ac:dyDescent="0.2">
      <c r="A28" s="67" t="s">
        <v>70</v>
      </c>
      <c r="B28" s="138" t="s">
        <v>151</v>
      </c>
      <c r="C28" s="21" t="s">
        <v>0</v>
      </c>
      <c r="D28" s="80"/>
      <c r="E28" s="83" t="str">
        <f>IF(D28="","",D28+(D28*$E$7))</f>
        <v/>
      </c>
      <c r="F28" s="4"/>
    </row>
    <row r="29" spans="1:6" s="15" customFormat="1" ht="17.25" customHeight="1" x14ac:dyDescent="0.2">
      <c r="A29" s="68" t="s">
        <v>71</v>
      </c>
      <c r="B29" s="139" t="s">
        <v>152</v>
      </c>
      <c r="C29" s="22" t="s">
        <v>0</v>
      </c>
      <c r="D29" s="81"/>
      <c r="E29" s="84" t="str">
        <f t="shared" ref="E29:E31" si="2">IF(D29="","",D29+(D29*$E$7))</f>
        <v/>
      </c>
      <c r="F29" s="4"/>
    </row>
    <row r="30" spans="1:6" s="15" customFormat="1" ht="17.25" customHeight="1" x14ac:dyDescent="0.2">
      <c r="A30" s="68" t="s">
        <v>72</v>
      </c>
      <c r="B30" s="139" t="s">
        <v>153</v>
      </c>
      <c r="C30" s="22" t="s">
        <v>0</v>
      </c>
      <c r="D30" s="81"/>
      <c r="E30" s="84" t="str">
        <f t="shared" si="2"/>
        <v/>
      </c>
      <c r="F30" s="4"/>
    </row>
    <row r="31" spans="1:6" s="15" customFormat="1" ht="17.25" customHeight="1" thickBot="1" x14ac:dyDescent="0.25">
      <c r="A31" s="69" t="s">
        <v>141</v>
      </c>
      <c r="B31" s="153" t="s">
        <v>154</v>
      </c>
      <c r="C31" s="24" t="s">
        <v>0</v>
      </c>
      <c r="D31" s="82"/>
      <c r="E31" s="85" t="str">
        <f t="shared" si="2"/>
        <v/>
      </c>
      <c r="F31" s="4"/>
    </row>
    <row r="32" spans="1:6" s="15" customFormat="1" ht="17.25" customHeight="1" thickBot="1" x14ac:dyDescent="0.25">
      <c r="A32" s="16"/>
      <c r="B32" s="5"/>
      <c r="C32" s="16"/>
      <c r="D32" s="2"/>
      <c r="E32" s="2"/>
      <c r="F32" s="4"/>
    </row>
    <row r="33" spans="1:6" s="15" customFormat="1" ht="38.25" customHeight="1" thickBot="1" x14ac:dyDescent="0.25">
      <c r="A33" s="187">
        <v>4</v>
      </c>
      <c r="B33" s="239" t="s">
        <v>93</v>
      </c>
      <c r="C33" s="240"/>
      <c r="D33" s="240"/>
      <c r="E33" s="241"/>
      <c r="F33" s="4"/>
    </row>
    <row r="34" spans="1:6" s="4" customFormat="1" ht="17.25" customHeight="1" thickBot="1" x14ac:dyDescent="0.25">
      <c r="A34" s="210"/>
      <c r="B34" s="103" t="s">
        <v>3</v>
      </c>
      <c r="C34" s="104" t="s">
        <v>2</v>
      </c>
      <c r="D34" s="105" t="s">
        <v>6</v>
      </c>
      <c r="E34" s="106" t="s">
        <v>7</v>
      </c>
    </row>
    <row r="35" spans="1:6" s="15" customFormat="1" ht="17.25" customHeight="1" x14ac:dyDescent="0.2">
      <c r="A35" s="67" t="s">
        <v>73</v>
      </c>
      <c r="B35" s="110" t="s">
        <v>18</v>
      </c>
      <c r="C35" s="21" t="s">
        <v>0</v>
      </c>
      <c r="D35" s="93"/>
      <c r="E35" s="83" t="str">
        <f t="shared" ref="E35:E40" si="3">IF(D35="","",D35+(D35*$E$7))</f>
        <v/>
      </c>
      <c r="F35" s="4"/>
    </row>
    <row r="36" spans="1:6" s="15" customFormat="1" ht="17.25" customHeight="1" x14ac:dyDescent="0.2">
      <c r="A36" s="68" t="s">
        <v>74</v>
      </c>
      <c r="B36" s="129" t="s">
        <v>19</v>
      </c>
      <c r="C36" s="22" t="s">
        <v>0</v>
      </c>
      <c r="D36" s="94"/>
      <c r="E36" s="84" t="str">
        <f t="shared" si="3"/>
        <v/>
      </c>
      <c r="F36" s="4"/>
    </row>
    <row r="37" spans="1:6" s="15" customFormat="1" ht="17.25" customHeight="1" x14ac:dyDescent="0.2">
      <c r="A37" s="68" t="s">
        <v>75</v>
      </c>
      <c r="B37" s="129" t="s">
        <v>20</v>
      </c>
      <c r="C37" s="22" t="s">
        <v>0</v>
      </c>
      <c r="D37" s="94"/>
      <c r="E37" s="84" t="str">
        <f t="shared" si="3"/>
        <v/>
      </c>
      <c r="F37" s="4"/>
    </row>
    <row r="38" spans="1:6" s="15" customFormat="1" ht="17.25" customHeight="1" x14ac:dyDescent="0.2">
      <c r="A38" s="68" t="s">
        <v>76</v>
      </c>
      <c r="B38" s="129" t="s">
        <v>21</v>
      </c>
      <c r="C38" s="23" t="s">
        <v>0</v>
      </c>
      <c r="D38" s="94"/>
      <c r="E38" s="84" t="str">
        <f t="shared" si="3"/>
        <v/>
      </c>
      <c r="F38" s="4"/>
    </row>
    <row r="39" spans="1:6" s="15" customFormat="1" ht="17.25" customHeight="1" x14ac:dyDescent="0.2">
      <c r="A39" s="68" t="s">
        <v>77</v>
      </c>
      <c r="B39" s="129" t="s">
        <v>22</v>
      </c>
      <c r="C39" s="23" t="s">
        <v>0</v>
      </c>
      <c r="D39" s="94"/>
      <c r="E39" s="84" t="str">
        <f t="shared" si="3"/>
        <v/>
      </c>
      <c r="F39" s="4"/>
    </row>
    <row r="40" spans="1:6" s="15" customFormat="1" ht="17.25" customHeight="1" thickBot="1" x14ac:dyDescent="0.25">
      <c r="A40" s="69" t="s">
        <v>78</v>
      </c>
      <c r="B40" s="112" t="s">
        <v>23</v>
      </c>
      <c r="C40" s="34" t="s">
        <v>0</v>
      </c>
      <c r="D40" s="95"/>
      <c r="E40" s="85" t="str">
        <f t="shared" si="3"/>
        <v/>
      </c>
      <c r="F40" s="4"/>
    </row>
    <row r="41" spans="1:6" s="15" customFormat="1" ht="17.25" customHeight="1" thickBot="1" x14ac:dyDescent="0.25">
      <c r="B41" s="48"/>
      <c r="C41" s="4"/>
      <c r="D41" s="47"/>
      <c r="E41" s="3"/>
      <c r="F41" s="4"/>
    </row>
    <row r="42" spans="1:6" s="15" customFormat="1" ht="38.25" customHeight="1" thickBot="1" x14ac:dyDescent="0.25">
      <c r="A42" s="187">
        <v>5</v>
      </c>
      <c r="B42" s="189" t="s">
        <v>94</v>
      </c>
      <c r="C42" s="190"/>
      <c r="D42" s="190"/>
      <c r="E42" s="191"/>
      <c r="F42" s="4"/>
    </row>
    <row r="43" spans="1:6" s="15" customFormat="1" ht="17.25" customHeight="1" thickBot="1" x14ac:dyDescent="0.25">
      <c r="A43" s="210"/>
      <c r="B43" s="53" t="s">
        <v>3</v>
      </c>
      <c r="C43" s="50" t="s">
        <v>2</v>
      </c>
      <c r="D43" s="51" t="s">
        <v>6</v>
      </c>
      <c r="E43" s="52" t="s">
        <v>7</v>
      </c>
      <c r="F43" s="4"/>
    </row>
    <row r="44" spans="1:6" s="15" customFormat="1" ht="17.25" customHeight="1" x14ac:dyDescent="0.2">
      <c r="A44" s="67" t="s">
        <v>87</v>
      </c>
      <c r="B44" s="55" t="s">
        <v>46</v>
      </c>
      <c r="C44" s="54" t="s">
        <v>1</v>
      </c>
      <c r="D44" s="93"/>
      <c r="E44" s="83" t="str">
        <f>IF(D44="","",D44+(D44*$E$7))</f>
        <v/>
      </c>
      <c r="F44" s="4"/>
    </row>
    <row r="45" spans="1:6" s="15" customFormat="1" ht="17.25" customHeight="1" x14ac:dyDescent="0.2">
      <c r="A45" s="68" t="s">
        <v>88</v>
      </c>
      <c r="B45" s="57" t="s">
        <v>47</v>
      </c>
      <c r="C45" s="56" t="s">
        <v>1</v>
      </c>
      <c r="D45" s="94"/>
      <c r="E45" s="84" t="str">
        <f>IF(D45="","",D45+(D45*$E$7))</f>
        <v/>
      </c>
      <c r="F45" s="4"/>
    </row>
    <row r="46" spans="1:6" s="15" customFormat="1" ht="17.25" customHeight="1" thickBot="1" x14ac:dyDescent="0.25">
      <c r="A46" s="69" t="s">
        <v>89</v>
      </c>
      <c r="B46" s="59" t="s">
        <v>48</v>
      </c>
      <c r="C46" s="58" t="s">
        <v>1</v>
      </c>
      <c r="D46" s="95"/>
      <c r="E46" s="85" t="str">
        <f>IF(D46="","",D46+(D46*$E$7))</f>
        <v/>
      </c>
      <c r="F46" s="4"/>
    </row>
    <row r="47" spans="1:6" s="15" customFormat="1" ht="17.25" customHeight="1" thickBot="1" x14ac:dyDescent="0.25">
      <c r="B47" s="48"/>
      <c r="C47" s="4"/>
      <c r="D47" s="47"/>
      <c r="E47" s="3"/>
      <c r="F47" s="4"/>
    </row>
    <row r="48" spans="1:6" s="15" customFormat="1" ht="38.25" customHeight="1" x14ac:dyDescent="0.2">
      <c r="A48" s="187">
        <v>6</v>
      </c>
      <c r="B48" s="229" t="s">
        <v>199</v>
      </c>
      <c r="C48" s="230"/>
      <c r="D48" s="230"/>
      <c r="E48" s="231"/>
      <c r="F48" s="4"/>
    </row>
    <row r="49" spans="1:6" s="15" customFormat="1" ht="17.25" customHeight="1" thickBot="1" x14ac:dyDescent="0.25">
      <c r="A49" s="210"/>
      <c r="B49" s="53" t="s">
        <v>3</v>
      </c>
      <c r="C49" s="50" t="s">
        <v>2</v>
      </c>
      <c r="D49" s="51" t="s">
        <v>6</v>
      </c>
      <c r="E49" s="52" t="s">
        <v>7</v>
      </c>
      <c r="F49" s="4"/>
    </row>
    <row r="50" spans="1:6" s="15" customFormat="1" ht="17.25" customHeight="1" x14ac:dyDescent="0.2">
      <c r="A50" s="67" t="s">
        <v>99</v>
      </c>
      <c r="B50" s="27" t="s">
        <v>24</v>
      </c>
      <c r="C50" s="31" t="s">
        <v>1</v>
      </c>
      <c r="D50" s="96"/>
      <c r="E50" s="97" t="str">
        <f t="shared" ref="E50:E60" si="4">IF(D50="","",D50+(D50*$E$7))</f>
        <v/>
      </c>
      <c r="F50" s="4"/>
    </row>
    <row r="51" spans="1:6" s="15" customFormat="1" ht="17.25" customHeight="1" x14ac:dyDescent="0.2">
      <c r="A51" s="68" t="s">
        <v>100</v>
      </c>
      <c r="B51" s="28" t="s">
        <v>25</v>
      </c>
      <c r="C51" s="22" t="s">
        <v>1</v>
      </c>
      <c r="D51" s="94"/>
      <c r="E51" s="98" t="str">
        <f t="shared" si="4"/>
        <v/>
      </c>
      <c r="F51" s="4"/>
    </row>
    <row r="52" spans="1:6" s="15" customFormat="1" ht="17.25" customHeight="1" x14ac:dyDescent="0.2">
      <c r="A52" s="68" t="s">
        <v>101</v>
      </c>
      <c r="B52" s="28" t="s">
        <v>26</v>
      </c>
      <c r="C52" s="22" t="s">
        <v>1</v>
      </c>
      <c r="D52" s="94"/>
      <c r="E52" s="98" t="str">
        <f t="shared" si="4"/>
        <v/>
      </c>
      <c r="F52" s="4"/>
    </row>
    <row r="53" spans="1:6" ht="17.25" customHeight="1" x14ac:dyDescent="0.2">
      <c r="A53" s="68" t="s">
        <v>102</v>
      </c>
      <c r="B53" s="28" t="s">
        <v>27</v>
      </c>
      <c r="C53" s="23" t="s">
        <v>1</v>
      </c>
      <c r="D53" s="94"/>
      <c r="E53" s="98" t="str">
        <f t="shared" si="4"/>
        <v/>
      </c>
    </row>
    <row r="54" spans="1:6" ht="17.25" customHeight="1" x14ac:dyDescent="0.2">
      <c r="A54" s="68" t="s">
        <v>103</v>
      </c>
      <c r="B54" s="28" t="s">
        <v>28</v>
      </c>
      <c r="C54" s="23" t="s">
        <v>1</v>
      </c>
      <c r="D54" s="94"/>
      <c r="E54" s="98" t="str">
        <f t="shared" si="4"/>
        <v/>
      </c>
    </row>
    <row r="55" spans="1:6" s="15" customFormat="1" ht="17.25" customHeight="1" x14ac:dyDescent="0.2">
      <c r="A55" s="68" t="s">
        <v>104</v>
      </c>
      <c r="B55" s="28" t="s">
        <v>29</v>
      </c>
      <c r="C55" s="22" t="s">
        <v>1</v>
      </c>
      <c r="D55" s="94"/>
      <c r="E55" s="98" t="str">
        <f t="shared" si="4"/>
        <v/>
      </c>
      <c r="F55" s="4"/>
    </row>
    <row r="56" spans="1:6" s="15" customFormat="1" ht="17.25" customHeight="1" x14ac:dyDescent="0.2">
      <c r="A56" s="68" t="s">
        <v>105</v>
      </c>
      <c r="B56" s="28" t="s">
        <v>30</v>
      </c>
      <c r="C56" s="23" t="s">
        <v>1</v>
      </c>
      <c r="D56" s="94"/>
      <c r="E56" s="98" t="str">
        <f t="shared" si="4"/>
        <v/>
      </c>
      <c r="F56" s="4"/>
    </row>
    <row r="57" spans="1:6" s="15" customFormat="1" ht="17.25" customHeight="1" x14ac:dyDescent="0.2">
      <c r="A57" s="68" t="s">
        <v>106</v>
      </c>
      <c r="B57" s="28" t="s">
        <v>31</v>
      </c>
      <c r="C57" s="22" t="s">
        <v>1</v>
      </c>
      <c r="D57" s="94"/>
      <c r="E57" s="98" t="str">
        <f t="shared" si="4"/>
        <v/>
      </c>
      <c r="F57" s="4"/>
    </row>
    <row r="58" spans="1:6" s="15" customFormat="1" ht="17.25" customHeight="1" x14ac:dyDescent="0.2">
      <c r="A58" s="68" t="s">
        <v>107</v>
      </c>
      <c r="B58" s="28" t="s">
        <v>32</v>
      </c>
      <c r="C58" s="22" t="s">
        <v>1</v>
      </c>
      <c r="D58" s="94"/>
      <c r="E58" s="98" t="str">
        <f t="shared" si="4"/>
        <v/>
      </c>
      <c r="F58" s="4"/>
    </row>
    <row r="59" spans="1:6" s="15" customFormat="1" ht="17.25" customHeight="1" x14ac:dyDescent="0.2">
      <c r="A59" s="71" t="s">
        <v>108</v>
      </c>
      <c r="B59" s="29" t="s">
        <v>33</v>
      </c>
      <c r="C59" s="30" t="s">
        <v>1</v>
      </c>
      <c r="D59" s="99"/>
      <c r="E59" s="100" t="str">
        <f t="shared" si="4"/>
        <v/>
      </c>
      <c r="F59" s="4"/>
    </row>
    <row r="60" spans="1:6" s="15" customFormat="1" ht="17.25" customHeight="1" x14ac:dyDescent="0.2">
      <c r="A60" s="227" t="s">
        <v>109</v>
      </c>
      <c r="B60" s="233" t="s">
        <v>34</v>
      </c>
      <c r="C60" s="235" t="s">
        <v>5</v>
      </c>
      <c r="D60" s="211"/>
      <c r="E60" s="213" t="str">
        <f t="shared" si="4"/>
        <v/>
      </c>
      <c r="F60" s="4"/>
    </row>
    <row r="61" spans="1:6" s="15" customFormat="1" ht="17.25" customHeight="1" x14ac:dyDescent="0.2">
      <c r="A61" s="195"/>
      <c r="B61" s="234"/>
      <c r="C61" s="236"/>
      <c r="D61" s="237"/>
      <c r="E61" s="232"/>
      <c r="F61" s="4"/>
    </row>
    <row r="62" spans="1:6" s="15" customFormat="1" ht="17.25" customHeight="1" x14ac:dyDescent="0.2">
      <c r="A62" s="194" t="s">
        <v>110</v>
      </c>
      <c r="B62" s="233" t="s">
        <v>35</v>
      </c>
      <c r="C62" s="235" t="s">
        <v>5</v>
      </c>
      <c r="D62" s="211"/>
      <c r="E62" s="213" t="str">
        <f>IF(D62="","",D62+(D62*$E$7))</f>
        <v/>
      </c>
      <c r="F62" s="4"/>
    </row>
    <row r="63" spans="1:6" s="15" customFormat="1" ht="17.25" customHeight="1" x14ac:dyDescent="0.2">
      <c r="A63" s="249"/>
      <c r="B63" s="234"/>
      <c r="C63" s="236"/>
      <c r="D63" s="237"/>
      <c r="E63" s="232"/>
      <c r="F63" s="4"/>
    </row>
    <row r="64" spans="1:6" s="15" customFormat="1" ht="17.25" customHeight="1" x14ac:dyDescent="0.2">
      <c r="A64" s="73" t="s">
        <v>111</v>
      </c>
      <c r="B64" s="20" t="s">
        <v>36</v>
      </c>
      <c r="C64" s="33" t="s">
        <v>137</v>
      </c>
      <c r="D64" s="89"/>
      <c r="E64" s="90" t="str">
        <f t="shared" ref="E64:E92" si="5">IF(D64="","",D64+(D64*$E$7))</f>
        <v/>
      </c>
      <c r="F64" s="137"/>
    </row>
    <row r="65" spans="1:6" s="15" customFormat="1" ht="17.25" customHeight="1" x14ac:dyDescent="0.2">
      <c r="A65" s="70" t="s">
        <v>112</v>
      </c>
      <c r="B65" s="42" t="s">
        <v>37</v>
      </c>
      <c r="C65" s="36" t="s">
        <v>0</v>
      </c>
      <c r="D65" s="101"/>
      <c r="E65" s="92" t="str">
        <f t="shared" si="5"/>
        <v/>
      </c>
      <c r="F65" s="4"/>
    </row>
    <row r="66" spans="1:6" s="15" customFormat="1" ht="17.25" customHeight="1" x14ac:dyDescent="0.2">
      <c r="A66" s="68" t="s">
        <v>113</v>
      </c>
      <c r="B66" s="38" t="s">
        <v>38</v>
      </c>
      <c r="C66" s="37" t="s">
        <v>0</v>
      </c>
      <c r="D66" s="94"/>
      <c r="E66" s="84" t="str">
        <f t="shared" si="5"/>
        <v/>
      </c>
      <c r="F66" s="4"/>
    </row>
    <row r="67" spans="1:6" s="15" customFormat="1" ht="17.25" customHeight="1" x14ac:dyDescent="0.2">
      <c r="A67" s="68" t="s">
        <v>114</v>
      </c>
      <c r="B67" s="38" t="s">
        <v>39</v>
      </c>
      <c r="C67" s="39" t="s">
        <v>0</v>
      </c>
      <c r="D67" s="94"/>
      <c r="E67" s="84" t="str">
        <f t="shared" si="5"/>
        <v/>
      </c>
      <c r="F67" s="4"/>
    </row>
    <row r="68" spans="1:6" s="15" customFormat="1" ht="17.25" customHeight="1" x14ac:dyDescent="0.2">
      <c r="A68" s="68" t="s">
        <v>115</v>
      </c>
      <c r="B68" s="38" t="s">
        <v>40</v>
      </c>
      <c r="C68" s="39" t="s">
        <v>0</v>
      </c>
      <c r="D68" s="94"/>
      <c r="E68" s="84" t="str">
        <f t="shared" si="5"/>
        <v/>
      </c>
      <c r="F68" s="4"/>
    </row>
    <row r="69" spans="1:6" s="15" customFormat="1" ht="17.25" customHeight="1" x14ac:dyDescent="0.2">
      <c r="A69" s="68" t="s">
        <v>116</v>
      </c>
      <c r="B69" s="38" t="s">
        <v>41</v>
      </c>
      <c r="C69" s="37" t="s">
        <v>0</v>
      </c>
      <c r="D69" s="94"/>
      <c r="E69" s="84" t="str">
        <f t="shared" si="5"/>
        <v/>
      </c>
      <c r="F69" s="4"/>
    </row>
    <row r="70" spans="1:6" s="15" customFormat="1" ht="17.25" customHeight="1" x14ac:dyDescent="0.2">
      <c r="A70" s="68" t="s">
        <v>117</v>
      </c>
      <c r="B70" s="38" t="s">
        <v>42</v>
      </c>
      <c r="C70" s="39" t="s">
        <v>0</v>
      </c>
      <c r="D70" s="94"/>
      <c r="E70" s="84" t="str">
        <f t="shared" si="5"/>
        <v/>
      </c>
      <c r="F70" s="4"/>
    </row>
    <row r="71" spans="1:6" s="15" customFormat="1" ht="17.25" customHeight="1" x14ac:dyDescent="0.2">
      <c r="A71" s="68" t="s">
        <v>118</v>
      </c>
      <c r="B71" s="38" t="s">
        <v>45</v>
      </c>
      <c r="C71" s="39" t="s">
        <v>0</v>
      </c>
      <c r="D71" s="94"/>
      <c r="E71" s="84" t="str">
        <f t="shared" si="5"/>
        <v/>
      </c>
      <c r="F71" s="4"/>
    </row>
    <row r="72" spans="1:6" s="15" customFormat="1" ht="17.25" customHeight="1" x14ac:dyDescent="0.2">
      <c r="A72" s="68" t="s">
        <v>119</v>
      </c>
      <c r="B72" s="38" t="s">
        <v>43</v>
      </c>
      <c r="C72" s="39" t="s">
        <v>0</v>
      </c>
      <c r="D72" s="94"/>
      <c r="E72" s="84" t="str">
        <f t="shared" si="5"/>
        <v/>
      </c>
      <c r="F72" s="4"/>
    </row>
    <row r="73" spans="1:6" s="15" customFormat="1" ht="17.25" customHeight="1" x14ac:dyDescent="0.2">
      <c r="A73" s="71" t="s">
        <v>120</v>
      </c>
      <c r="B73" s="40" t="s">
        <v>44</v>
      </c>
      <c r="C73" s="41" t="s">
        <v>0</v>
      </c>
      <c r="D73" s="99"/>
      <c r="E73" s="87" t="str">
        <f t="shared" si="5"/>
        <v/>
      </c>
      <c r="F73" s="4"/>
    </row>
    <row r="74" spans="1:6" s="15" customFormat="1" ht="17.25" customHeight="1" x14ac:dyDescent="0.2">
      <c r="A74" s="70" t="s">
        <v>121</v>
      </c>
      <c r="B74" s="43" t="s">
        <v>54</v>
      </c>
      <c r="C74" s="44" t="s">
        <v>0</v>
      </c>
      <c r="D74" s="88"/>
      <c r="E74" s="92" t="str">
        <f t="shared" si="5"/>
        <v/>
      </c>
      <c r="F74" s="4"/>
    </row>
    <row r="75" spans="1:6" s="15" customFormat="1" ht="17.25" customHeight="1" x14ac:dyDescent="0.2">
      <c r="A75" s="68" t="s">
        <v>122</v>
      </c>
      <c r="B75" s="45" t="s">
        <v>55</v>
      </c>
      <c r="C75" s="23" t="s">
        <v>0</v>
      </c>
      <c r="D75" s="81"/>
      <c r="E75" s="84" t="str">
        <f t="shared" si="5"/>
        <v/>
      </c>
      <c r="F75" s="4"/>
    </row>
    <row r="76" spans="1:6" s="15" customFormat="1" ht="17.25" customHeight="1" x14ac:dyDescent="0.2">
      <c r="A76" s="68" t="s">
        <v>123</v>
      </c>
      <c r="B76" s="45" t="s">
        <v>56</v>
      </c>
      <c r="C76" s="22" t="s">
        <v>0</v>
      </c>
      <c r="D76" s="81"/>
      <c r="E76" s="84" t="str">
        <f t="shared" si="5"/>
        <v/>
      </c>
      <c r="F76" s="4"/>
    </row>
    <row r="77" spans="1:6" s="15" customFormat="1" ht="17.25" customHeight="1" x14ac:dyDescent="0.2">
      <c r="A77" s="68" t="s">
        <v>124</v>
      </c>
      <c r="B77" s="45" t="s">
        <v>57</v>
      </c>
      <c r="C77" s="23" t="s">
        <v>0</v>
      </c>
      <c r="D77" s="81"/>
      <c r="E77" s="84" t="str">
        <f t="shared" si="5"/>
        <v/>
      </c>
      <c r="F77" s="4"/>
    </row>
    <row r="78" spans="1:6" s="15" customFormat="1" ht="17.25" customHeight="1" x14ac:dyDescent="0.2">
      <c r="A78" s="68" t="s">
        <v>125</v>
      </c>
      <c r="B78" s="45" t="s">
        <v>58</v>
      </c>
      <c r="C78" s="23" t="s">
        <v>0</v>
      </c>
      <c r="D78" s="81"/>
      <c r="E78" s="84" t="str">
        <f t="shared" si="5"/>
        <v/>
      </c>
      <c r="F78" s="4"/>
    </row>
    <row r="79" spans="1:6" s="15" customFormat="1" ht="17.25" customHeight="1" x14ac:dyDescent="0.2">
      <c r="A79" s="68" t="s">
        <v>126</v>
      </c>
      <c r="B79" s="45" t="s">
        <v>59</v>
      </c>
      <c r="C79" s="23" t="s">
        <v>0</v>
      </c>
      <c r="D79" s="81"/>
      <c r="E79" s="84" t="str">
        <f t="shared" si="5"/>
        <v/>
      </c>
      <c r="F79" s="4"/>
    </row>
    <row r="80" spans="1:6" s="15" customFormat="1" ht="17.25" customHeight="1" x14ac:dyDescent="0.2">
      <c r="A80" s="71" t="s">
        <v>127</v>
      </c>
      <c r="B80" s="60" t="s">
        <v>60</v>
      </c>
      <c r="C80" s="32" t="s">
        <v>0</v>
      </c>
      <c r="D80" s="86"/>
      <c r="E80" s="87" t="str">
        <f t="shared" si="5"/>
        <v/>
      </c>
      <c r="F80" s="4"/>
    </row>
    <row r="81" spans="1:6" s="15" customFormat="1" ht="17.25" customHeight="1" x14ac:dyDescent="0.2">
      <c r="A81" s="70" t="s">
        <v>128</v>
      </c>
      <c r="B81" s="62" t="s">
        <v>49</v>
      </c>
      <c r="C81" s="61" t="s">
        <v>0</v>
      </c>
      <c r="D81" s="94"/>
      <c r="E81" s="91" t="str">
        <f t="shared" si="5"/>
        <v/>
      </c>
      <c r="F81" s="4"/>
    </row>
    <row r="82" spans="1:6" s="15" customFormat="1" ht="17.25" customHeight="1" x14ac:dyDescent="0.2">
      <c r="A82" s="68" t="s">
        <v>129</v>
      </c>
      <c r="B82" s="62" t="s">
        <v>50</v>
      </c>
      <c r="C82" s="61" t="s">
        <v>0</v>
      </c>
      <c r="D82" s="94"/>
      <c r="E82" s="84" t="str">
        <f t="shared" si="5"/>
        <v/>
      </c>
      <c r="F82" s="4"/>
    </row>
    <row r="83" spans="1:6" ht="17.25" customHeight="1" x14ac:dyDescent="0.2">
      <c r="A83" s="68" t="s">
        <v>130</v>
      </c>
      <c r="B83" s="62" t="s">
        <v>51</v>
      </c>
      <c r="C83" s="63" t="s">
        <v>0</v>
      </c>
      <c r="D83" s="94"/>
      <c r="E83" s="84" t="str">
        <f t="shared" si="5"/>
        <v/>
      </c>
    </row>
    <row r="84" spans="1:6" ht="17.25" customHeight="1" x14ac:dyDescent="0.2">
      <c r="A84" s="68" t="s">
        <v>187</v>
      </c>
      <c r="B84" s="62" t="s">
        <v>52</v>
      </c>
      <c r="C84" s="63" t="s">
        <v>0</v>
      </c>
      <c r="D84" s="94"/>
      <c r="E84" s="84" t="str">
        <f t="shared" si="5"/>
        <v/>
      </c>
    </row>
    <row r="85" spans="1:6" ht="17.25" customHeight="1" x14ac:dyDescent="0.2">
      <c r="A85" s="71" t="s">
        <v>188</v>
      </c>
      <c r="B85" s="65" t="s">
        <v>53</v>
      </c>
      <c r="C85" s="64" t="s">
        <v>0</v>
      </c>
      <c r="D85" s="99"/>
      <c r="E85" s="87" t="str">
        <f t="shared" si="5"/>
        <v/>
      </c>
    </row>
    <row r="86" spans="1:6" ht="17.25" customHeight="1" x14ac:dyDescent="0.2">
      <c r="A86" s="70" t="s">
        <v>189</v>
      </c>
      <c r="B86" s="76" t="s">
        <v>79</v>
      </c>
      <c r="C86" s="75" t="s">
        <v>0</v>
      </c>
      <c r="D86" s="94"/>
      <c r="E86" s="91" t="str">
        <f t="shared" si="5"/>
        <v/>
      </c>
    </row>
    <row r="87" spans="1:6" ht="17.25" customHeight="1" x14ac:dyDescent="0.2">
      <c r="A87" s="68" t="s">
        <v>190</v>
      </c>
      <c r="B87" s="76" t="s">
        <v>80</v>
      </c>
      <c r="C87" s="75" t="s">
        <v>0</v>
      </c>
      <c r="D87" s="94"/>
      <c r="E87" s="84" t="str">
        <f t="shared" si="5"/>
        <v/>
      </c>
    </row>
    <row r="88" spans="1:6" ht="17.25" customHeight="1" x14ac:dyDescent="0.2">
      <c r="A88" s="68" t="s">
        <v>191</v>
      </c>
      <c r="B88" s="76" t="s">
        <v>81</v>
      </c>
      <c r="C88" s="77" t="s">
        <v>0</v>
      </c>
      <c r="D88" s="94"/>
      <c r="E88" s="84" t="str">
        <f t="shared" si="5"/>
        <v/>
      </c>
    </row>
    <row r="89" spans="1:6" ht="17.25" customHeight="1" x14ac:dyDescent="0.2">
      <c r="A89" s="68" t="s">
        <v>192</v>
      </c>
      <c r="B89" s="76" t="s">
        <v>82</v>
      </c>
      <c r="C89" s="77" t="s">
        <v>0</v>
      </c>
      <c r="D89" s="94"/>
      <c r="E89" s="84" t="str">
        <f t="shared" si="5"/>
        <v/>
      </c>
    </row>
    <row r="90" spans="1:6" ht="17.25" customHeight="1" x14ac:dyDescent="0.2">
      <c r="A90" s="68" t="s">
        <v>193</v>
      </c>
      <c r="B90" s="76" t="s">
        <v>83</v>
      </c>
      <c r="C90" s="75" t="s">
        <v>0</v>
      </c>
      <c r="D90" s="94"/>
      <c r="E90" s="84" t="str">
        <f t="shared" si="5"/>
        <v/>
      </c>
    </row>
    <row r="91" spans="1:6" ht="17.25" customHeight="1" x14ac:dyDescent="0.2">
      <c r="A91" s="71" t="s">
        <v>194</v>
      </c>
      <c r="B91" s="78" t="s">
        <v>84</v>
      </c>
      <c r="C91" s="79" t="s">
        <v>0</v>
      </c>
      <c r="D91" s="99"/>
      <c r="E91" s="87" t="str">
        <f t="shared" si="5"/>
        <v/>
      </c>
    </row>
    <row r="92" spans="1:6" ht="17.25" customHeight="1" x14ac:dyDescent="0.2">
      <c r="A92" s="227" t="s">
        <v>195</v>
      </c>
      <c r="B92" s="216" t="s">
        <v>85</v>
      </c>
      <c r="C92" s="218" t="s">
        <v>137</v>
      </c>
      <c r="D92" s="211"/>
      <c r="E92" s="213" t="str">
        <f t="shared" si="5"/>
        <v/>
      </c>
    </row>
    <row r="93" spans="1:6" ht="17.25" customHeight="1" x14ac:dyDescent="0.2">
      <c r="A93" s="195"/>
      <c r="B93" s="217"/>
      <c r="C93" s="219" t="s">
        <v>4</v>
      </c>
      <c r="D93" s="201"/>
      <c r="E93" s="214"/>
    </row>
    <row r="94" spans="1:6" ht="17.25" customHeight="1" x14ac:dyDescent="0.2">
      <c r="A94" s="194" t="s">
        <v>196</v>
      </c>
      <c r="B94" s="217" t="s">
        <v>86</v>
      </c>
      <c r="C94" s="219" t="s">
        <v>137</v>
      </c>
      <c r="D94" s="200"/>
      <c r="E94" s="202" t="str">
        <f>IF(D94="","",D94+(D94*$E$7))</f>
        <v/>
      </c>
    </row>
    <row r="95" spans="1:6" ht="17.25" customHeight="1" thickBot="1" x14ac:dyDescent="0.25">
      <c r="A95" s="228"/>
      <c r="B95" s="238"/>
      <c r="C95" s="220"/>
      <c r="D95" s="212"/>
      <c r="E95" s="215"/>
    </row>
    <row r="96" spans="1:6" ht="17.25" customHeight="1" thickBot="1" x14ac:dyDescent="0.25">
      <c r="B96" s="5"/>
    </row>
    <row r="97" spans="1:6" ht="38.25" customHeight="1" thickBot="1" x14ac:dyDescent="0.25">
      <c r="A97" s="187">
        <v>7</v>
      </c>
      <c r="B97" s="189" t="s">
        <v>95</v>
      </c>
      <c r="C97" s="190"/>
      <c r="D97" s="190"/>
      <c r="E97" s="191"/>
    </row>
    <row r="98" spans="1:6" ht="17.25" customHeight="1" thickBot="1" x14ac:dyDescent="0.25">
      <c r="A98" s="188"/>
      <c r="B98" s="116" t="s">
        <v>3</v>
      </c>
      <c r="C98" s="117" t="s">
        <v>2</v>
      </c>
      <c r="D98" s="118" t="s">
        <v>6</v>
      </c>
      <c r="E98" s="119" t="s">
        <v>7</v>
      </c>
    </row>
    <row r="99" spans="1:6" ht="17.25" customHeight="1" x14ac:dyDescent="0.2">
      <c r="A99" s="67" t="s">
        <v>138</v>
      </c>
      <c r="B99" s="110" t="s">
        <v>90</v>
      </c>
      <c r="C99" s="115" t="s">
        <v>0</v>
      </c>
      <c r="D99" s="80"/>
      <c r="E99" s="83" t="str">
        <f t="shared" ref="E99:E100" si="6">IF(D99="","",D99+(D99*$E$7))</f>
        <v/>
      </c>
      <c r="F99" s="124"/>
    </row>
    <row r="100" spans="1:6" ht="17.25" customHeight="1" x14ac:dyDescent="0.2">
      <c r="A100" s="68" t="s">
        <v>139</v>
      </c>
      <c r="B100" s="114" t="s">
        <v>91</v>
      </c>
      <c r="C100" s="113" t="s">
        <v>0</v>
      </c>
      <c r="D100" s="81"/>
      <c r="E100" s="84" t="str">
        <f t="shared" si="6"/>
        <v/>
      </c>
      <c r="F100" s="124"/>
    </row>
    <row r="101" spans="1:6" ht="17.25" customHeight="1" thickBot="1" x14ac:dyDescent="0.25">
      <c r="A101" s="69" t="s">
        <v>140</v>
      </c>
      <c r="B101" s="112" t="s">
        <v>92</v>
      </c>
      <c r="C101" s="111" t="s">
        <v>0</v>
      </c>
      <c r="D101" s="82"/>
      <c r="E101" s="85" t="str">
        <f t="shared" ref="E101" si="7">IF(D101="","",D101+(D101*$E$7))</f>
        <v/>
      </c>
      <c r="F101" s="124"/>
    </row>
    <row r="102" spans="1:6" ht="17.25" customHeight="1" thickBot="1" x14ac:dyDescent="0.25">
      <c r="A102" s="120"/>
      <c r="B102" s="121"/>
      <c r="C102" s="122"/>
      <c r="D102" s="123"/>
      <c r="E102" s="123"/>
    </row>
    <row r="103" spans="1:6" ht="38.25" customHeight="1" thickBot="1" x14ac:dyDescent="0.25">
      <c r="A103" s="187">
        <v>8</v>
      </c>
      <c r="B103" s="189" t="s">
        <v>96</v>
      </c>
      <c r="C103" s="190"/>
      <c r="D103" s="190"/>
      <c r="E103" s="191"/>
    </row>
    <row r="104" spans="1:6" ht="17.25" customHeight="1" thickBot="1" x14ac:dyDescent="0.25">
      <c r="A104" s="210"/>
      <c r="B104" s="53" t="s">
        <v>3</v>
      </c>
      <c r="C104" s="50" t="s">
        <v>2</v>
      </c>
      <c r="D104" s="51" t="s">
        <v>6</v>
      </c>
      <c r="E104" s="52" t="s">
        <v>7</v>
      </c>
    </row>
    <row r="105" spans="1:6" ht="17.25" customHeight="1" x14ac:dyDescent="0.2">
      <c r="A105" s="67" t="s">
        <v>142</v>
      </c>
      <c r="B105" s="142" t="s">
        <v>131</v>
      </c>
      <c r="C105" s="145" t="s">
        <v>0</v>
      </c>
      <c r="D105" s="80"/>
      <c r="E105" s="83" t="str">
        <f t="shared" ref="E105:E112" si="8">IF(D105="","",D105+(D105*$E$7))</f>
        <v/>
      </c>
    </row>
    <row r="106" spans="1:6" ht="17.25" customHeight="1" x14ac:dyDescent="0.2">
      <c r="A106" s="68" t="s">
        <v>143</v>
      </c>
      <c r="B106" s="144" t="s">
        <v>98</v>
      </c>
      <c r="C106" s="143" t="s">
        <v>0</v>
      </c>
      <c r="D106" s="81"/>
      <c r="E106" s="84" t="str">
        <f t="shared" si="8"/>
        <v/>
      </c>
    </row>
    <row r="107" spans="1:6" ht="17.25" customHeight="1" x14ac:dyDescent="0.2">
      <c r="A107" s="71" t="s">
        <v>144</v>
      </c>
      <c r="B107" s="147" t="s">
        <v>97</v>
      </c>
      <c r="C107" s="146" t="s">
        <v>0</v>
      </c>
      <c r="D107" s="86"/>
      <c r="E107" s="87" t="str">
        <f t="shared" si="8"/>
        <v/>
      </c>
    </row>
    <row r="108" spans="1:6" ht="17.25" customHeight="1" x14ac:dyDescent="0.2">
      <c r="A108" s="72" t="s">
        <v>145</v>
      </c>
      <c r="B108" s="142" t="s">
        <v>132</v>
      </c>
      <c r="C108" s="141" t="s">
        <v>0</v>
      </c>
      <c r="D108" s="102"/>
      <c r="E108" s="91" t="str">
        <f t="shared" si="8"/>
        <v/>
      </c>
    </row>
    <row r="109" spans="1:6" ht="17.25" customHeight="1" x14ac:dyDescent="0.2">
      <c r="A109" s="68" t="s">
        <v>146</v>
      </c>
      <c r="B109" s="144" t="s">
        <v>133</v>
      </c>
      <c r="C109" s="143" t="s">
        <v>0</v>
      </c>
      <c r="D109" s="102"/>
      <c r="E109" s="91" t="str">
        <f t="shared" si="8"/>
        <v/>
      </c>
    </row>
    <row r="110" spans="1:6" ht="17.25" customHeight="1" x14ac:dyDescent="0.2">
      <c r="A110" s="68" t="s">
        <v>147</v>
      </c>
      <c r="B110" s="144" t="s">
        <v>135</v>
      </c>
      <c r="C110" s="143" t="s">
        <v>0</v>
      </c>
      <c r="D110" s="81"/>
      <c r="E110" s="84" t="str">
        <f t="shared" si="8"/>
        <v/>
      </c>
    </row>
    <row r="111" spans="1:6" s="15" customFormat="1" ht="17.25" customHeight="1" x14ac:dyDescent="0.2">
      <c r="A111" s="71" t="s">
        <v>148</v>
      </c>
      <c r="B111" s="147" t="s">
        <v>134</v>
      </c>
      <c r="C111" s="146" t="s">
        <v>0</v>
      </c>
      <c r="D111" s="86"/>
      <c r="E111" s="87" t="str">
        <f t="shared" si="8"/>
        <v/>
      </c>
      <c r="F111" s="4"/>
    </row>
    <row r="112" spans="1:6" ht="17.25" customHeight="1" thickBot="1" x14ac:dyDescent="0.25">
      <c r="A112" s="66" t="s">
        <v>149</v>
      </c>
      <c r="B112" s="148" t="s">
        <v>136</v>
      </c>
      <c r="C112" s="134" t="s">
        <v>137</v>
      </c>
      <c r="D112" s="135"/>
      <c r="E112" s="136" t="str">
        <f t="shared" si="8"/>
        <v/>
      </c>
    </row>
    <row r="113" spans="1:6" s="16" customFormat="1" ht="17.25" customHeight="1" thickBot="1" x14ac:dyDescent="0.25">
      <c r="A113" s="120"/>
      <c r="B113" s="121"/>
      <c r="C113" s="122"/>
      <c r="D113" s="123"/>
      <c r="E113" s="123"/>
      <c r="F113" s="4"/>
    </row>
    <row r="114" spans="1:6" s="16" customFormat="1" ht="38.25" customHeight="1" thickBot="1" x14ac:dyDescent="0.25">
      <c r="A114" s="187">
        <v>9</v>
      </c>
      <c r="B114" s="189" t="s">
        <v>247</v>
      </c>
      <c r="C114" s="190"/>
      <c r="D114" s="190"/>
      <c r="E114" s="191"/>
      <c r="F114" s="4"/>
    </row>
    <row r="115" spans="1:6" s="16" customFormat="1" ht="17.25" customHeight="1" thickBot="1" x14ac:dyDescent="0.25">
      <c r="A115" s="210"/>
      <c r="B115" s="53" t="s">
        <v>3</v>
      </c>
      <c r="C115" s="50" t="s">
        <v>2</v>
      </c>
      <c r="D115" s="51" t="s">
        <v>6</v>
      </c>
      <c r="E115" s="52" t="s">
        <v>7</v>
      </c>
      <c r="F115" s="4"/>
    </row>
    <row r="116" spans="1:6" s="16" customFormat="1" ht="17.25" customHeight="1" x14ac:dyDescent="0.2">
      <c r="A116" s="67" t="s">
        <v>197</v>
      </c>
      <c r="B116" s="128" t="s">
        <v>248</v>
      </c>
      <c r="C116" s="127" t="s">
        <v>1</v>
      </c>
      <c r="D116" s="80"/>
      <c r="E116" s="83" t="str">
        <f t="shared" ref="E116" si="9">IF(D116="","",D116+(D116*$E$7))</f>
        <v/>
      </c>
      <c r="F116" s="4"/>
    </row>
    <row r="117" spans="1:6" s="16" customFormat="1" ht="17.25" customHeight="1" thickBot="1" x14ac:dyDescent="0.25">
      <c r="A117" s="68" t="s">
        <v>198</v>
      </c>
      <c r="B117" s="129" t="s">
        <v>249</v>
      </c>
      <c r="C117" s="126" t="s">
        <v>1</v>
      </c>
      <c r="D117" s="81"/>
      <c r="E117" s="84" t="str">
        <f t="shared" ref="E117:E238" si="10">IF(D117="","",D117+(D117*$E$7))</f>
        <v/>
      </c>
      <c r="F117" s="4"/>
    </row>
    <row r="118" spans="1:6" s="16" customFormat="1" ht="17.25" customHeight="1" thickBot="1" x14ac:dyDescent="0.25">
      <c r="A118" s="120"/>
      <c r="B118" s="121"/>
      <c r="C118" s="122"/>
      <c r="D118" s="123"/>
      <c r="E118" s="123"/>
      <c r="F118" s="4"/>
    </row>
    <row r="119" spans="1:6" s="16" customFormat="1" ht="38.25" customHeight="1" thickBot="1" x14ac:dyDescent="0.25">
      <c r="A119" s="187">
        <v>10</v>
      </c>
      <c r="B119" s="189" t="s">
        <v>183</v>
      </c>
      <c r="C119" s="190"/>
      <c r="D119" s="190"/>
      <c r="E119" s="191"/>
      <c r="F119" s="4"/>
    </row>
    <row r="120" spans="1:6" s="16" customFormat="1" ht="17.25" customHeight="1" thickBot="1" x14ac:dyDescent="0.25">
      <c r="A120" s="210"/>
      <c r="B120" s="53" t="s">
        <v>3</v>
      </c>
      <c r="C120" s="50" t="s">
        <v>2</v>
      </c>
      <c r="D120" s="51" t="s">
        <v>6</v>
      </c>
      <c r="E120" s="52" t="s">
        <v>7</v>
      </c>
      <c r="F120" s="4"/>
    </row>
    <row r="121" spans="1:6" s="16" customFormat="1" ht="17.25" customHeight="1" x14ac:dyDescent="0.2">
      <c r="A121" s="67" t="s">
        <v>202</v>
      </c>
      <c r="B121" s="140" t="s">
        <v>156</v>
      </c>
      <c r="C121" s="21" t="s">
        <v>1</v>
      </c>
      <c r="D121" s="80"/>
      <c r="E121" s="83" t="str">
        <f t="shared" si="10"/>
        <v/>
      </c>
      <c r="F121" s="4"/>
    </row>
    <row r="122" spans="1:6" s="16" customFormat="1" ht="17.25" customHeight="1" x14ac:dyDescent="0.2">
      <c r="A122" s="68" t="s">
        <v>203</v>
      </c>
      <c r="B122" s="144" t="s">
        <v>157</v>
      </c>
      <c r="C122" s="22" t="s">
        <v>1</v>
      </c>
      <c r="D122" s="81"/>
      <c r="E122" s="84" t="str">
        <f t="shared" si="10"/>
        <v/>
      </c>
      <c r="F122" s="4"/>
    </row>
    <row r="123" spans="1:6" s="16" customFormat="1" ht="17.25" customHeight="1" x14ac:dyDescent="0.2">
      <c r="A123" s="68" t="s">
        <v>204</v>
      </c>
      <c r="B123" s="144" t="s">
        <v>158</v>
      </c>
      <c r="C123" s="22" t="s">
        <v>1</v>
      </c>
      <c r="D123" s="81"/>
      <c r="E123" s="84" t="str">
        <f t="shared" si="10"/>
        <v/>
      </c>
      <c r="F123" s="4"/>
    </row>
    <row r="124" spans="1:6" s="16" customFormat="1" ht="17.25" customHeight="1" x14ac:dyDescent="0.2">
      <c r="A124" s="68" t="s">
        <v>205</v>
      </c>
      <c r="B124" s="144" t="s">
        <v>159</v>
      </c>
      <c r="C124" s="22" t="s">
        <v>1</v>
      </c>
      <c r="D124" s="81"/>
      <c r="E124" s="84" t="str">
        <f t="shared" si="10"/>
        <v/>
      </c>
      <c r="F124" s="4"/>
    </row>
    <row r="125" spans="1:6" s="16" customFormat="1" ht="17.25" customHeight="1" x14ac:dyDescent="0.2">
      <c r="A125" s="68" t="s">
        <v>206</v>
      </c>
      <c r="B125" s="144" t="s">
        <v>160</v>
      </c>
      <c r="C125" s="22" t="s">
        <v>1</v>
      </c>
      <c r="D125" s="81"/>
      <c r="E125" s="84" t="str">
        <f t="shared" si="10"/>
        <v/>
      </c>
      <c r="F125" s="4"/>
    </row>
    <row r="126" spans="1:6" s="16" customFormat="1" ht="17.25" customHeight="1" x14ac:dyDescent="0.2">
      <c r="A126" s="68" t="s">
        <v>207</v>
      </c>
      <c r="B126" s="144" t="s">
        <v>161</v>
      </c>
      <c r="C126" s="23" t="s">
        <v>1</v>
      </c>
      <c r="D126" s="108"/>
      <c r="E126" s="109" t="str">
        <f t="shared" si="10"/>
        <v/>
      </c>
      <c r="F126" s="4"/>
    </row>
    <row r="127" spans="1:6" s="16" customFormat="1" ht="17.25" customHeight="1" x14ac:dyDescent="0.2">
      <c r="A127" s="68" t="s">
        <v>208</v>
      </c>
      <c r="B127" s="144" t="s">
        <v>162</v>
      </c>
      <c r="C127" s="22" t="s">
        <v>1</v>
      </c>
      <c r="D127" s="81"/>
      <c r="E127" s="84" t="str">
        <f t="shared" ref="E127:E128" si="11">IF(D127="","",D127+(D127*$E$7))</f>
        <v/>
      </c>
      <c r="F127" s="4"/>
    </row>
    <row r="128" spans="1:6" s="16" customFormat="1" ht="17.25" customHeight="1" x14ac:dyDescent="0.2">
      <c r="A128" s="68" t="s">
        <v>209</v>
      </c>
      <c r="B128" s="144" t="s">
        <v>163</v>
      </c>
      <c r="C128" s="23" t="s">
        <v>1</v>
      </c>
      <c r="D128" s="108"/>
      <c r="E128" s="109" t="str">
        <f t="shared" si="11"/>
        <v/>
      </c>
      <c r="F128" s="4"/>
    </row>
    <row r="129" spans="1:6" s="16" customFormat="1" ht="17.25" customHeight="1" x14ac:dyDescent="0.2">
      <c r="A129" s="68" t="s">
        <v>210</v>
      </c>
      <c r="B129" s="45" t="s">
        <v>164</v>
      </c>
      <c r="C129" s="22" t="s">
        <v>1</v>
      </c>
      <c r="D129" s="81"/>
      <c r="E129" s="84" t="str">
        <f t="shared" si="10"/>
        <v/>
      </c>
      <c r="F129" s="4"/>
    </row>
    <row r="130" spans="1:6" s="16" customFormat="1" ht="17.25" customHeight="1" x14ac:dyDescent="0.2">
      <c r="A130" s="71" t="s">
        <v>211</v>
      </c>
      <c r="B130" s="60" t="s">
        <v>165</v>
      </c>
      <c r="C130" s="32" t="s">
        <v>1</v>
      </c>
      <c r="D130" s="86"/>
      <c r="E130" s="87" t="str">
        <f t="shared" si="10"/>
        <v/>
      </c>
      <c r="F130" s="4"/>
    </row>
    <row r="131" spans="1:6" s="16" customFormat="1" ht="17.25" customHeight="1" x14ac:dyDescent="0.2">
      <c r="A131" s="166" t="s">
        <v>212</v>
      </c>
      <c r="B131" s="149" t="s">
        <v>166</v>
      </c>
      <c r="C131" s="74" t="s">
        <v>1</v>
      </c>
      <c r="D131" s="102"/>
      <c r="E131" s="91" t="str">
        <f t="shared" si="10"/>
        <v/>
      </c>
      <c r="F131" s="4"/>
    </row>
    <row r="132" spans="1:6" s="16" customFormat="1" ht="17.25" customHeight="1" x14ac:dyDescent="0.2">
      <c r="A132" s="68" t="s">
        <v>213</v>
      </c>
      <c r="B132" s="45" t="s">
        <v>167</v>
      </c>
      <c r="C132" s="22" t="s">
        <v>1</v>
      </c>
      <c r="D132" s="81"/>
      <c r="E132" s="84" t="str">
        <f t="shared" si="10"/>
        <v/>
      </c>
      <c r="F132" s="4"/>
    </row>
    <row r="133" spans="1:6" s="16" customFormat="1" ht="17.25" customHeight="1" x14ac:dyDescent="0.2">
      <c r="A133" s="71" t="s">
        <v>214</v>
      </c>
      <c r="B133" s="60" t="s">
        <v>168</v>
      </c>
      <c r="C133" s="32" t="s">
        <v>1</v>
      </c>
      <c r="D133" s="86"/>
      <c r="E133" s="87" t="str">
        <f t="shared" si="10"/>
        <v/>
      </c>
      <c r="F133" s="4"/>
    </row>
    <row r="134" spans="1:6" s="16" customFormat="1" ht="17.25" customHeight="1" x14ac:dyDescent="0.2">
      <c r="A134" s="166" t="s">
        <v>215</v>
      </c>
      <c r="B134" s="149" t="s">
        <v>169</v>
      </c>
      <c r="C134" s="74" t="s">
        <v>0</v>
      </c>
      <c r="D134" s="102"/>
      <c r="E134" s="91" t="str">
        <f t="shared" si="10"/>
        <v/>
      </c>
      <c r="F134" s="4"/>
    </row>
    <row r="135" spans="1:6" s="16" customFormat="1" ht="17.25" customHeight="1" x14ac:dyDescent="0.2">
      <c r="A135" s="68" t="s">
        <v>216</v>
      </c>
      <c r="B135" s="45" t="s">
        <v>170</v>
      </c>
      <c r="C135" s="22" t="s">
        <v>0</v>
      </c>
      <c r="D135" s="81"/>
      <c r="E135" s="84" t="str">
        <f t="shared" si="10"/>
        <v/>
      </c>
      <c r="F135" s="4"/>
    </row>
    <row r="136" spans="1:6" s="16" customFormat="1" ht="17.25" customHeight="1" x14ac:dyDescent="0.2">
      <c r="A136" s="68" t="s">
        <v>217</v>
      </c>
      <c r="B136" s="107" t="s">
        <v>171</v>
      </c>
      <c r="C136" s="23" t="s">
        <v>0</v>
      </c>
      <c r="D136" s="108"/>
      <c r="E136" s="109" t="str">
        <f t="shared" si="10"/>
        <v/>
      </c>
      <c r="F136" s="4"/>
    </row>
    <row r="137" spans="1:6" s="16" customFormat="1" ht="17.25" customHeight="1" x14ac:dyDescent="0.2">
      <c r="A137" s="68" t="s">
        <v>218</v>
      </c>
      <c r="B137" s="107" t="s">
        <v>172</v>
      </c>
      <c r="C137" s="23" t="s">
        <v>0</v>
      </c>
      <c r="D137" s="108"/>
      <c r="E137" s="109" t="str">
        <f t="shared" si="10"/>
        <v/>
      </c>
      <c r="F137" s="4"/>
    </row>
    <row r="138" spans="1:6" s="16" customFormat="1" ht="17.25" customHeight="1" x14ac:dyDescent="0.2">
      <c r="A138" s="71" t="s">
        <v>219</v>
      </c>
      <c r="B138" s="60" t="s">
        <v>173</v>
      </c>
      <c r="C138" s="32" t="s">
        <v>0</v>
      </c>
      <c r="D138" s="86"/>
      <c r="E138" s="87" t="str">
        <f t="shared" si="10"/>
        <v/>
      </c>
      <c r="F138" s="4"/>
    </row>
    <row r="139" spans="1:6" s="16" customFormat="1" ht="17.25" customHeight="1" x14ac:dyDescent="0.2">
      <c r="A139" s="166" t="s">
        <v>220</v>
      </c>
      <c r="B139" s="149" t="s">
        <v>174</v>
      </c>
      <c r="C139" s="74" t="s">
        <v>0</v>
      </c>
      <c r="D139" s="102"/>
      <c r="E139" s="91" t="str">
        <f t="shared" ref="E139:E146" si="12">IF(D139="","",D139+(D139*$E$7))</f>
        <v/>
      </c>
      <c r="F139" s="4"/>
    </row>
    <row r="140" spans="1:6" s="16" customFormat="1" ht="17.25" customHeight="1" x14ac:dyDescent="0.2">
      <c r="A140" s="68" t="s">
        <v>221</v>
      </c>
      <c r="B140" s="45" t="s">
        <v>175</v>
      </c>
      <c r="C140" s="22" t="s">
        <v>0</v>
      </c>
      <c r="D140" s="81"/>
      <c r="E140" s="84" t="str">
        <f t="shared" si="12"/>
        <v/>
      </c>
      <c r="F140" s="4"/>
    </row>
    <row r="141" spans="1:6" s="16" customFormat="1" ht="17.25" customHeight="1" x14ac:dyDescent="0.2">
      <c r="A141" s="68" t="s">
        <v>222</v>
      </c>
      <c r="B141" s="45" t="s">
        <v>176</v>
      </c>
      <c r="C141" s="22" t="s">
        <v>0</v>
      </c>
      <c r="D141" s="81"/>
      <c r="E141" s="84" t="str">
        <f t="shared" si="12"/>
        <v/>
      </c>
      <c r="F141" s="4"/>
    </row>
    <row r="142" spans="1:6" ht="17.25" customHeight="1" x14ac:dyDescent="0.2">
      <c r="A142" s="68" t="s">
        <v>223</v>
      </c>
      <c r="B142" s="107" t="s">
        <v>177</v>
      </c>
      <c r="C142" s="31" t="s">
        <v>0</v>
      </c>
      <c r="D142" s="125"/>
      <c r="E142" s="130" t="str">
        <f t="shared" si="12"/>
        <v/>
      </c>
    </row>
    <row r="143" spans="1:6" ht="17.25" customHeight="1" x14ac:dyDescent="0.2">
      <c r="A143" s="68" t="s">
        <v>224</v>
      </c>
      <c r="B143" s="45" t="s">
        <v>178</v>
      </c>
      <c r="C143" s="22" t="s">
        <v>0</v>
      </c>
      <c r="D143" s="81"/>
      <c r="E143" s="84" t="str">
        <f t="shared" si="12"/>
        <v/>
      </c>
    </row>
    <row r="144" spans="1:6" ht="17.25" customHeight="1" x14ac:dyDescent="0.2">
      <c r="A144" s="68" t="s">
        <v>225</v>
      </c>
      <c r="B144" s="45" t="s">
        <v>179</v>
      </c>
      <c r="C144" s="22" t="s">
        <v>0</v>
      </c>
      <c r="D144" s="81"/>
      <c r="E144" s="84" t="str">
        <f t="shared" si="12"/>
        <v/>
      </c>
    </row>
    <row r="145" spans="1:5" ht="17.25" customHeight="1" x14ac:dyDescent="0.2">
      <c r="A145" s="68" t="s">
        <v>226</v>
      </c>
      <c r="B145" s="45" t="s">
        <v>180</v>
      </c>
      <c r="C145" s="22" t="s">
        <v>0</v>
      </c>
      <c r="D145" s="81"/>
      <c r="E145" s="84" t="str">
        <f t="shared" si="12"/>
        <v/>
      </c>
    </row>
    <row r="146" spans="1:5" ht="17.25" customHeight="1" x14ac:dyDescent="0.2">
      <c r="A146" s="71" t="s">
        <v>227</v>
      </c>
      <c r="B146" s="60" t="s">
        <v>181</v>
      </c>
      <c r="C146" s="32" t="s">
        <v>0</v>
      </c>
      <c r="D146" s="86"/>
      <c r="E146" s="87" t="str">
        <f t="shared" si="12"/>
        <v/>
      </c>
    </row>
    <row r="147" spans="1:5" ht="17.25" customHeight="1" x14ac:dyDescent="0.2">
      <c r="A147" s="71" t="s">
        <v>228</v>
      </c>
      <c r="B147" s="170" t="s">
        <v>361</v>
      </c>
      <c r="C147" s="171" t="s">
        <v>0</v>
      </c>
      <c r="D147" s="172"/>
      <c r="E147" s="173" t="str">
        <f t="shared" ref="E147" si="13">IF(D147="","",D147+(D147*$E$7))</f>
        <v/>
      </c>
    </row>
    <row r="148" spans="1:5" ht="17.25" customHeight="1" x14ac:dyDescent="0.2">
      <c r="A148" s="166" t="s">
        <v>229</v>
      </c>
      <c r="B148" s="149" t="s">
        <v>373</v>
      </c>
      <c r="C148" s="74" t="s">
        <v>1</v>
      </c>
      <c r="D148" s="102"/>
      <c r="E148" s="91" t="str">
        <f t="shared" ref="E148:E156" si="14">IF(D148="","",D148+(D148*$E$7))</f>
        <v/>
      </c>
    </row>
    <row r="149" spans="1:5" ht="17.25" customHeight="1" x14ac:dyDescent="0.2">
      <c r="A149" s="68" t="s">
        <v>230</v>
      </c>
      <c r="B149" s="45" t="s">
        <v>388</v>
      </c>
      <c r="C149" s="22" t="s">
        <v>1</v>
      </c>
      <c r="D149" s="81"/>
      <c r="E149" s="84" t="str">
        <f t="shared" si="14"/>
        <v/>
      </c>
    </row>
    <row r="150" spans="1:5" ht="17.25" customHeight="1" x14ac:dyDescent="0.2">
      <c r="A150" s="68" t="s">
        <v>231</v>
      </c>
      <c r="B150" s="45" t="s">
        <v>374</v>
      </c>
      <c r="C150" s="22" t="s">
        <v>1</v>
      </c>
      <c r="D150" s="81"/>
      <c r="E150" s="84" t="str">
        <f t="shared" si="14"/>
        <v/>
      </c>
    </row>
    <row r="151" spans="1:5" ht="17.25" customHeight="1" x14ac:dyDescent="0.2">
      <c r="A151" s="68" t="s">
        <v>232</v>
      </c>
      <c r="B151" s="107" t="s">
        <v>375</v>
      </c>
      <c r="C151" s="23" t="s">
        <v>1</v>
      </c>
      <c r="D151" s="108"/>
      <c r="E151" s="109" t="str">
        <f t="shared" si="14"/>
        <v/>
      </c>
    </row>
    <row r="152" spans="1:5" ht="17.25" customHeight="1" x14ac:dyDescent="0.2">
      <c r="A152" s="68" t="s">
        <v>233</v>
      </c>
      <c r="B152" s="107" t="s">
        <v>376</v>
      </c>
      <c r="C152" s="23" t="s">
        <v>1</v>
      </c>
      <c r="D152" s="108"/>
      <c r="E152" s="109" t="str">
        <f t="shared" si="14"/>
        <v/>
      </c>
    </row>
    <row r="153" spans="1:5" ht="17.25" customHeight="1" x14ac:dyDescent="0.2">
      <c r="A153" s="68" t="s">
        <v>234</v>
      </c>
      <c r="B153" s="45" t="s">
        <v>377</v>
      </c>
      <c r="C153" s="22" t="s">
        <v>1</v>
      </c>
      <c r="D153" s="81"/>
      <c r="E153" s="84" t="str">
        <f t="shared" si="14"/>
        <v/>
      </c>
    </row>
    <row r="154" spans="1:5" ht="17.25" customHeight="1" x14ac:dyDescent="0.2">
      <c r="A154" s="68" t="s">
        <v>235</v>
      </c>
      <c r="B154" s="45" t="s">
        <v>378</v>
      </c>
      <c r="C154" s="22" t="s">
        <v>1</v>
      </c>
      <c r="D154" s="81"/>
      <c r="E154" s="84" t="str">
        <f t="shared" si="14"/>
        <v/>
      </c>
    </row>
    <row r="155" spans="1:5" ht="17.25" customHeight="1" x14ac:dyDescent="0.2">
      <c r="A155" s="71" t="s">
        <v>236</v>
      </c>
      <c r="B155" s="60" t="s">
        <v>379</v>
      </c>
      <c r="C155" s="32" t="s">
        <v>1</v>
      </c>
      <c r="D155" s="86"/>
      <c r="E155" s="87" t="str">
        <f t="shared" si="14"/>
        <v/>
      </c>
    </row>
    <row r="156" spans="1:5" ht="17.25" customHeight="1" x14ac:dyDescent="0.2">
      <c r="A156" s="166" t="s">
        <v>237</v>
      </c>
      <c r="B156" s="149" t="s">
        <v>380</v>
      </c>
      <c r="C156" s="74" t="s">
        <v>1</v>
      </c>
      <c r="D156" s="102"/>
      <c r="E156" s="91" t="str">
        <f t="shared" si="14"/>
        <v/>
      </c>
    </row>
    <row r="157" spans="1:5" ht="17.25" customHeight="1" x14ac:dyDescent="0.2">
      <c r="A157" s="68" t="s">
        <v>238</v>
      </c>
      <c r="B157" s="107" t="s">
        <v>381</v>
      </c>
      <c r="C157" s="31" t="s">
        <v>1</v>
      </c>
      <c r="D157" s="125"/>
      <c r="E157" s="130" t="str">
        <f t="shared" ref="E157:E170" si="15">IF(D157="","",D157+(D157*$E$7))</f>
        <v/>
      </c>
    </row>
    <row r="158" spans="1:5" ht="17.25" customHeight="1" x14ac:dyDescent="0.2">
      <c r="A158" s="68" t="s">
        <v>239</v>
      </c>
      <c r="B158" s="45" t="s">
        <v>382</v>
      </c>
      <c r="C158" s="22" t="s">
        <v>1</v>
      </c>
      <c r="D158" s="81"/>
      <c r="E158" s="84" t="str">
        <f t="shared" si="15"/>
        <v/>
      </c>
    </row>
    <row r="159" spans="1:5" ht="17.25" customHeight="1" x14ac:dyDescent="0.2">
      <c r="A159" s="68" t="s">
        <v>240</v>
      </c>
      <c r="B159" s="45" t="s">
        <v>383</v>
      </c>
      <c r="C159" s="22" t="s">
        <v>1</v>
      </c>
      <c r="D159" s="81"/>
      <c r="E159" s="84" t="str">
        <f t="shared" si="15"/>
        <v/>
      </c>
    </row>
    <row r="160" spans="1:5" ht="17.25" customHeight="1" x14ac:dyDescent="0.2">
      <c r="A160" s="68" t="s">
        <v>241</v>
      </c>
      <c r="B160" s="45" t="s">
        <v>384</v>
      </c>
      <c r="C160" s="22" t="s">
        <v>1</v>
      </c>
      <c r="D160" s="81"/>
      <c r="E160" s="84" t="str">
        <f t="shared" si="15"/>
        <v/>
      </c>
    </row>
    <row r="161" spans="1:6" ht="17.25" customHeight="1" x14ac:dyDescent="0.2">
      <c r="A161" s="68" t="s">
        <v>242</v>
      </c>
      <c r="B161" s="45" t="s">
        <v>385</v>
      </c>
      <c r="C161" s="22" t="s">
        <v>1</v>
      </c>
      <c r="D161" s="81"/>
      <c r="E161" s="84" t="str">
        <f t="shared" si="15"/>
        <v/>
      </c>
    </row>
    <row r="162" spans="1:6" ht="17.25" customHeight="1" x14ac:dyDescent="0.2">
      <c r="A162" s="68" t="s">
        <v>243</v>
      </c>
      <c r="B162" s="45" t="s">
        <v>386</v>
      </c>
      <c r="C162" s="22" t="s">
        <v>1</v>
      </c>
      <c r="D162" s="81"/>
      <c r="E162" s="84" t="str">
        <f t="shared" si="15"/>
        <v/>
      </c>
    </row>
    <row r="163" spans="1:6" ht="17.25" customHeight="1" x14ac:dyDescent="0.2">
      <c r="A163" s="71" t="s">
        <v>244</v>
      </c>
      <c r="B163" s="60" t="s">
        <v>387</v>
      </c>
      <c r="C163" s="32" t="s">
        <v>1</v>
      </c>
      <c r="D163" s="86"/>
      <c r="E163" s="87" t="str">
        <f t="shared" si="15"/>
        <v/>
      </c>
    </row>
    <row r="164" spans="1:6" ht="17.25" customHeight="1" x14ac:dyDescent="0.2">
      <c r="A164" s="166" t="s">
        <v>245</v>
      </c>
      <c r="B164" s="149" t="s">
        <v>182</v>
      </c>
      <c r="C164" s="74" t="s">
        <v>0</v>
      </c>
      <c r="D164" s="102"/>
      <c r="E164" s="91" t="str">
        <f t="shared" si="15"/>
        <v/>
      </c>
    </row>
    <row r="165" spans="1:6" ht="17.25" customHeight="1" x14ac:dyDescent="0.2">
      <c r="A165" s="68" t="s">
        <v>246</v>
      </c>
      <c r="B165" s="107" t="s">
        <v>184</v>
      </c>
      <c r="C165" s="23" t="s">
        <v>0</v>
      </c>
      <c r="D165" s="108"/>
      <c r="E165" s="109" t="str">
        <f t="shared" si="15"/>
        <v/>
      </c>
    </row>
    <row r="166" spans="1:6" s="16" customFormat="1" ht="17.25" customHeight="1" thickBot="1" x14ac:dyDescent="0.25">
      <c r="A166" s="69" t="s">
        <v>362</v>
      </c>
      <c r="B166" s="150" t="s">
        <v>185</v>
      </c>
      <c r="C166" s="24" t="s">
        <v>0</v>
      </c>
      <c r="D166" s="151"/>
      <c r="E166" s="152" t="str">
        <f t="shared" si="15"/>
        <v/>
      </c>
      <c r="F166" s="4"/>
    </row>
    <row r="167" spans="1:6" s="16" customFormat="1" ht="17.25" customHeight="1" thickBot="1" x14ac:dyDescent="0.25">
      <c r="A167" s="120"/>
      <c r="B167" s="121"/>
      <c r="C167" s="122"/>
      <c r="D167" s="123"/>
      <c r="E167" s="123"/>
      <c r="F167" s="4"/>
    </row>
    <row r="168" spans="1:6" s="16" customFormat="1" ht="38.25" customHeight="1" thickBot="1" x14ac:dyDescent="0.25">
      <c r="A168" s="187">
        <v>11</v>
      </c>
      <c r="B168" s="189" t="s">
        <v>276</v>
      </c>
      <c r="C168" s="190"/>
      <c r="D168" s="190"/>
      <c r="E168" s="191"/>
      <c r="F168" s="4"/>
    </row>
    <row r="169" spans="1:6" ht="17.25" customHeight="1" thickBot="1" x14ac:dyDescent="0.25">
      <c r="A169" s="210"/>
      <c r="B169" s="53" t="s">
        <v>3</v>
      </c>
      <c r="C169" s="50" t="s">
        <v>2</v>
      </c>
      <c r="D169" s="51" t="s">
        <v>6</v>
      </c>
      <c r="E169" s="52" t="s">
        <v>7</v>
      </c>
    </row>
    <row r="170" spans="1:6" ht="17.25" customHeight="1" x14ac:dyDescent="0.2">
      <c r="A170" s="67" t="s">
        <v>250</v>
      </c>
      <c r="B170" s="155" t="s">
        <v>265</v>
      </c>
      <c r="C170" s="21" t="s">
        <v>0</v>
      </c>
      <c r="D170" s="80"/>
      <c r="E170" s="83" t="str">
        <f t="shared" si="15"/>
        <v/>
      </c>
    </row>
    <row r="171" spans="1:6" ht="17.25" customHeight="1" x14ac:dyDescent="0.2">
      <c r="A171" s="68" t="s">
        <v>251</v>
      </c>
      <c r="B171" s="107" t="s">
        <v>266</v>
      </c>
      <c r="C171" s="31" t="s">
        <v>0</v>
      </c>
      <c r="D171" s="125"/>
      <c r="E171" s="130" t="str">
        <f t="shared" si="10"/>
        <v/>
      </c>
    </row>
    <row r="172" spans="1:6" ht="17.25" customHeight="1" x14ac:dyDescent="0.2">
      <c r="A172" s="68" t="s">
        <v>252</v>
      </c>
      <c r="B172" s="45" t="s">
        <v>267</v>
      </c>
      <c r="C172" s="22" t="s">
        <v>0</v>
      </c>
      <c r="D172" s="81"/>
      <c r="E172" s="84" t="str">
        <f t="shared" si="10"/>
        <v/>
      </c>
    </row>
    <row r="173" spans="1:6" ht="17.25" customHeight="1" x14ac:dyDescent="0.2">
      <c r="A173" s="68" t="s">
        <v>253</v>
      </c>
      <c r="B173" s="45" t="s">
        <v>268</v>
      </c>
      <c r="C173" s="22" t="s">
        <v>0</v>
      </c>
      <c r="D173" s="81"/>
      <c r="E173" s="84" t="str">
        <f t="shared" si="10"/>
        <v/>
      </c>
    </row>
    <row r="174" spans="1:6" ht="17.25" customHeight="1" x14ac:dyDescent="0.2">
      <c r="A174" s="68" t="s">
        <v>254</v>
      </c>
      <c r="B174" s="45" t="s">
        <v>269</v>
      </c>
      <c r="C174" s="22" t="s">
        <v>0</v>
      </c>
      <c r="D174" s="81"/>
      <c r="E174" s="84" t="str">
        <f t="shared" si="10"/>
        <v/>
      </c>
    </row>
    <row r="175" spans="1:6" ht="17.25" customHeight="1" x14ac:dyDescent="0.2">
      <c r="A175" s="68" t="s">
        <v>255</v>
      </c>
      <c r="B175" s="45" t="s">
        <v>270</v>
      </c>
      <c r="C175" s="22" t="s">
        <v>0</v>
      </c>
      <c r="D175" s="81"/>
      <c r="E175" s="84" t="str">
        <f t="shared" si="10"/>
        <v/>
      </c>
    </row>
    <row r="176" spans="1:6" ht="17.25" customHeight="1" x14ac:dyDescent="0.2">
      <c r="A176" s="68" t="s">
        <v>256</v>
      </c>
      <c r="B176" s="45" t="s">
        <v>271</v>
      </c>
      <c r="C176" s="22" t="s">
        <v>0</v>
      </c>
      <c r="D176" s="81"/>
      <c r="E176" s="84" t="str">
        <f t="shared" si="10"/>
        <v/>
      </c>
    </row>
    <row r="177" spans="1:6" s="133" customFormat="1" ht="17.25" customHeight="1" x14ac:dyDescent="0.2">
      <c r="A177" s="71" t="s">
        <v>257</v>
      </c>
      <c r="B177" s="60" t="s">
        <v>272</v>
      </c>
      <c r="C177" s="32" t="s">
        <v>0</v>
      </c>
      <c r="D177" s="86"/>
      <c r="E177" s="87" t="str">
        <f t="shared" si="10"/>
        <v/>
      </c>
      <c r="F177" s="4"/>
    </row>
    <row r="178" spans="1:6" s="133" customFormat="1" ht="17.25" customHeight="1" x14ac:dyDescent="0.2">
      <c r="A178" s="132" t="s">
        <v>258</v>
      </c>
      <c r="B178" s="149" t="s">
        <v>398</v>
      </c>
      <c r="C178" s="74" t="s">
        <v>0</v>
      </c>
      <c r="D178" s="131"/>
      <c r="E178" s="91" t="str">
        <f t="shared" si="10"/>
        <v/>
      </c>
      <c r="F178" s="4"/>
    </row>
    <row r="179" spans="1:6" s="133" customFormat="1" ht="17.25" customHeight="1" x14ac:dyDescent="0.2">
      <c r="A179" s="68" t="s">
        <v>259</v>
      </c>
      <c r="B179" s="107" t="s">
        <v>399</v>
      </c>
      <c r="C179" s="23" t="s">
        <v>0</v>
      </c>
      <c r="D179" s="108"/>
      <c r="E179" s="109" t="str">
        <f t="shared" si="10"/>
        <v/>
      </c>
      <c r="F179" s="4"/>
    </row>
    <row r="180" spans="1:6" s="133" customFormat="1" ht="17.25" customHeight="1" x14ac:dyDescent="0.2">
      <c r="A180" s="68" t="s">
        <v>260</v>
      </c>
      <c r="B180" s="107" t="s">
        <v>400</v>
      </c>
      <c r="C180" s="23" t="s">
        <v>0</v>
      </c>
      <c r="D180" s="108"/>
      <c r="E180" s="109" t="str">
        <f t="shared" si="10"/>
        <v/>
      </c>
      <c r="F180" s="4"/>
    </row>
    <row r="181" spans="1:6" s="133" customFormat="1" ht="17.25" customHeight="1" x14ac:dyDescent="0.2">
      <c r="A181" s="68" t="s">
        <v>261</v>
      </c>
      <c r="B181" s="45" t="s">
        <v>401</v>
      </c>
      <c r="C181" s="22" t="s">
        <v>0</v>
      </c>
      <c r="D181" s="81"/>
      <c r="E181" s="84" t="str">
        <f t="shared" si="10"/>
        <v/>
      </c>
      <c r="F181" s="4"/>
    </row>
    <row r="182" spans="1:6" s="133" customFormat="1" ht="17.25" customHeight="1" x14ac:dyDescent="0.2">
      <c r="A182" s="68" t="s">
        <v>262</v>
      </c>
      <c r="B182" s="45" t="s">
        <v>402</v>
      </c>
      <c r="C182" s="22" t="s">
        <v>0</v>
      </c>
      <c r="D182" s="81"/>
      <c r="E182" s="84" t="str">
        <f t="shared" si="10"/>
        <v/>
      </c>
      <c r="F182" s="4"/>
    </row>
    <row r="183" spans="1:6" s="133" customFormat="1" ht="17.25" customHeight="1" x14ac:dyDescent="0.2">
      <c r="A183" s="68" t="s">
        <v>263</v>
      </c>
      <c r="B183" s="45" t="s">
        <v>403</v>
      </c>
      <c r="C183" s="22" t="s">
        <v>0</v>
      </c>
      <c r="D183" s="81"/>
      <c r="E183" s="84" t="str">
        <f t="shared" si="10"/>
        <v/>
      </c>
      <c r="F183" s="4"/>
    </row>
    <row r="184" spans="1:6" s="133" customFormat="1" ht="17.25" customHeight="1" x14ac:dyDescent="0.2">
      <c r="A184" s="68" t="s">
        <v>264</v>
      </c>
      <c r="B184" s="45" t="s">
        <v>404</v>
      </c>
      <c r="C184" s="22" t="s">
        <v>0</v>
      </c>
      <c r="D184" s="81"/>
      <c r="E184" s="84" t="str">
        <f t="shared" si="10"/>
        <v/>
      </c>
      <c r="F184" s="4"/>
    </row>
    <row r="185" spans="1:6" s="133" customFormat="1" ht="17.25" customHeight="1" x14ac:dyDescent="0.2">
      <c r="A185" s="71" t="s">
        <v>273</v>
      </c>
      <c r="B185" s="60" t="s">
        <v>405</v>
      </c>
      <c r="C185" s="32" t="s">
        <v>0</v>
      </c>
      <c r="D185" s="86"/>
      <c r="E185" s="87" t="str">
        <f t="shared" ref="E185:E187" si="16">IF(D185="","",D185+(D185*$E$7))</f>
        <v/>
      </c>
      <c r="F185" s="4"/>
    </row>
    <row r="186" spans="1:6" s="133" customFormat="1" ht="17.25" customHeight="1" x14ac:dyDescent="0.2">
      <c r="A186" s="132" t="s">
        <v>274</v>
      </c>
      <c r="B186" s="154" t="s">
        <v>277</v>
      </c>
      <c r="C186" s="31" t="s">
        <v>0</v>
      </c>
      <c r="D186" s="125"/>
      <c r="E186" s="130" t="str">
        <f t="shared" si="16"/>
        <v/>
      </c>
      <c r="F186" s="4"/>
    </row>
    <row r="187" spans="1:6" s="133" customFormat="1" ht="17.25" customHeight="1" thickBot="1" x14ac:dyDescent="0.25">
      <c r="A187" s="69" t="s">
        <v>275</v>
      </c>
      <c r="B187" s="150" t="s">
        <v>278</v>
      </c>
      <c r="C187" s="24" t="s">
        <v>0</v>
      </c>
      <c r="D187" s="151"/>
      <c r="E187" s="152" t="str">
        <f t="shared" si="16"/>
        <v/>
      </c>
      <c r="F187" s="4"/>
    </row>
    <row r="188" spans="1:6" s="133" customFormat="1" ht="17.25" customHeight="1" thickBot="1" x14ac:dyDescent="0.25">
      <c r="A188" s="120"/>
      <c r="B188" s="121"/>
      <c r="C188" s="122"/>
      <c r="D188" s="123"/>
      <c r="E188" s="123"/>
      <c r="F188" s="4"/>
    </row>
    <row r="189" spans="1:6" s="133" customFormat="1" ht="38.25" customHeight="1" thickBot="1" x14ac:dyDescent="0.25">
      <c r="A189" s="187">
        <v>12</v>
      </c>
      <c r="B189" s="189" t="s">
        <v>323</v>
      </c>
      <c r="C189" s="190"/>
      <c r="D189" s="190"/>
      <c r="E189" s="191"/>
      <c r="F189" s="4"/>
    </row>
    <row r="190" spans="1:6" s="133" customFormat="1" ht="17.25" customHeight="1" thickBot="1" x14ac:dyDescent="0.25">
      <c r="A190" s="188"/>
      <c r="B190" s="116" t="s">
        <v>3</v>
      </c>
      <c r="C190" s="117" t="s">
        <v>2</v>
      </c>
      <c r="D190" s="118" t="s">
        <v>6</v>
      </c>
      <c r="E190" s="119" t="s">
        <v>7</v>
      </c>
      <c r="F190" s="4"/>
    </row>
    <row r="191" spans="1:6" s="133" customFormat="1" ht="17.25" customHeight="1" x14ac:dyDescent="0.2">
      <c r="A191" s="67" t="s">
        <v>280</v>
      </c>
      <c r="B191" s="155" t="s">
        <v>279</v>
      </c>
      <c r="C191" s="21" t="s">
        <v>0</v>
      </c>
      <c r="D191" s="80"/>
      <c r="E191" s="83" t="str">
        <f t="shared" ref="E191:E200" si="17">IF(D191="","",D191+(D191*$E$7))</f>
        <v/>
      </c>
      <c r="F191" s="4"/>
    </row>
    <row r="192" spans="1:6" s="133" customFormat="1" ht="17.25" customHeight="1" x14ac:dyDescent="0.2">
      <c r="A192" s="68" t="s">
        <v>281</v>
      </c>
      <c r="B192" s="107" t="s">
        <v>368</v>
      </c>
      <c r="C192" s="156" t="s">
        <v>137</v>
      </c>
      <c r="D192" s="108"/>
      <c r="E192" s="109" t="str">
        <f t="shared" si="17"/>
        <v/>
      </c>
      <c r="F192" s="4"/>
    </row>
    <row r="193" spans="1:6" s="159" customFormat="1" ht="17.25" customHeight="1" x14ac:dyDescent="0.2">
      <c r="A193" s="68" t="s">
        <v>282</v>
      </c>
      <c r="B193" s="107" t="s">
        <v>369</v>
      </c>
      <c r="C193" s="31" t="s">
        <v>0</v>
      </c>
      <c r="D193" s="108"/>
      <c r="E193" s="109" t="str">
        <f t="shared" si="17"/>
        <v/>
      </c>
      <c r="F193" s="4"/>
    </row>
    <row r="194" spans="1:6" s="159" customFormat="1" ht="17.25" customHeight="1" x14ac:dyDescent="0.2">
      <c r="A194" s="68" t="s">
        <v>283</v>
      </c>
      <c r="B194" s="45" t="s">
        <v>370</v>
      </c>
      <c r="C194" s="22" t="s">
        <v>0</v>
      </c>
      <c r="D194" s="81"/>
      <c r="E194" s="84" t="str">
        <f t="shared" ref="E194:E199" si="18">IF(D194="","",D194+(D194*$E$7))</f>
        <v/>
      </c>
      <c r="F194" s="4"/>
    </row>
    <row r="195" spans="1:6" s="185" customFormat="1" ht="17.25" customHeight="1" x14ac:dyDescent="0.2">
      <c r="A195" s="68" t="s">
        <v>284</v>
      </c>
      <c r="B195" s="45" t="s">
        <v>415</v>
      </c>
      <c r="C195" s="22" t="s">
        <v>0</v>
      </c>
      <c r="D195" s="81"/>
      <c r="E195" s="84" t="str">
        <f t="shared" si="18"/>
        <v/>
      </c>
      <c r="F195" s="4"/>
    </row>
    <row r="196" spans="1:6" s="185" customFormat="1" ht="17.25" customHeight="1" x14ac:dyDescent="0.2">
      <c r="A196" s="68" t="s">
        <v>285</v>
      </c>
      <c r="B196" s="45" t="s">
        <v>416</v>
      </c>
      <c r="C196" s="22" t="s">
        <v>0</v>
      </c>
      <c r="D196" s="81"/>
      <c r="E196" s="84" t="str">
        <f t="shared" si="18"/>
        <v/>
      </c>
      <c r="F196" s="4"/>
    </row>
    <row r="197" spans="1:6" s="159" customFormat="1" ht="17.25" customHeight="1" x14ac:dyDescent="0.2">
      <c r="A197" s="68" t="s">
        <v>297</v>
      </c>
      <c r="B197" s="45" t="s">
        <v>305</v>
      </c>
      <c r="C197" s="22" t="s">
        <v>0</v>
      </c>
      <c r="D197" s="81"/>
      <c r="E197" s="84" t="str">
        <f t="shared" ref="E197:E198" si="19">IF(D197="","",D197+(D197*$E$7))</f>
        <v/>
      </c>
      <c r="F197" s="4"/>
    </row>
    <row r="198" spans="1:6" s="159" customFormat="1" ht="17.25" customHeight="1" x14ac:dyDescent="0.2">
      <c r="A198" s="68" t="s">
        <v>299</v>
      </c>
      <c r="B198" s="45" t="s">
        <v>306</v>
      </c>
      <c r="C198" s="22" t="s">
        <v>0</v>
      </c>
      <c r="D198" s="81"/>
      <c r="E198" s="84" t="str">
        <f t="shared" si="19"/>
        <v/>
      </c>
      <c r="F198" s="4"/>
    </row>
    <row r="199" spans="1:6" s="133" customFormat="1" ht="17.25" customHeight="1" x14ac:dyDescent="0.2">
      <c r="A199" s="68" t="s">
        <v>302</v>
      </c>
      <c r="B199" s="45" t="s">
        <v>301</v>
      </c>
      <c r="C199" s="22" t="s">
        <v>0</v>
      </c>
      <c r="D199" s="81"/>
      <c r="E199" s="84" t="str">
        <f t="shared" si="18"/>
        <v/>
      </c>
      <c r="F199" s="4"/>
    </row>
    <row r="200" spans="1:6" s="133" customFormat="1" ht="17.25" customHeight="1" x14ac:dyDescent="0.2">
      <c r="A200" s="68" t="s">
        <v>303</v>
      </c>
      <c r="B200" s="45" t="s">
        <v>300</v>
      </c>
      <c r="C200" s="22" t="s">
        <v>0</v>
      </c>
      <c r="D200" s="81"/>
      <c r="E200" s="84" t="str">
        <f t="shared" si="17"/>
        <v/>
      </c>
      <c r="F200" s="4"/>
    </row>
    <row r="201" spans="1:6" s="133" customFormat="1" ht="17.25" customHeight="1" x14ac:dyDescent="0.2">
      <c r="A201" s="194" t="s">
        <v>304</v>
      </c>
      <c r="B201" s="204" t="s">
        <v>286</v>
      </c>
      <c r="C201" s="198" t="s">
        <v>289</v>
      </c>
      <c r="D201" s="200"/>
      <c r="E201" s="202" t="str">
        <f t="shared" ref="E201" si="20">IF(D201="","",D201+(D201*$E$7))</f>
        <v/>
      </c>
      <c r="F201" s="4"/>
    </row>
    <row r="202" spans="1:6" s="133" customFormat="1" ht="17.25" customHeight="1" x14ac:dyDescent="0.2">
      <c r="A202" s="206"/>
      <c r="B202" s="205"/>
      <c r="C202" s="207"/>
      <c r="D202" s="208"/>
      <c r="E202" s="209"/>
      <c r="F202" s="4"/>
    </row>
    <row r="203" spans="1:6" ht="17.25" customHeight="1" x14ac:dyDescent="0.2">
      <c r="A203" s="206"/>
      <c r="B203" s="161" t="s">
        <v>287</v>
      </c>
      <c r="C203" s="207"/>
      <c r="D203" s="208"/>
      <c r="E203" s="209"/>
    </row>
    <row r="204" spans="1:6" s="159" customFormat="1" ht="17.25" customHeight="1" x14ac:dyDescent="0.2">
      <c r="A204" s="195"/>
      <c r="B204" s="162" t="s">
        <v>288</v>
      </c>
      <c r="C204" s="199"/>
      <c r="D204" s="201"/>
      <c r="E204" s="203"/>
      <c r="F204" s="163"/>
    </row>
    <row r="205" spans="1:6" ht="17.25" customHeight="1" x14ac:dyDescent="0.2">
      <c r="A205" s="68" t="s">
        <v>417</v>
      </c>
      <c r="B205" s="107" t="s">
        <v>298</v>
      </c>
      <c r="C205" s="23" t="s">
        <v>0</v>
      </c>
      <c r="D205" s="108"/>
      <c r="E205" s="109" t="str">
        <f t="shared" ref="E205" si="21">IF(D205="","",D205+(D205*$E$7))</f>
        <v/>
      </c>
      <c r="F205" s="164"/>
    </row>
    <row r="206" spans="1:6" ht="17.25" customHeight="1" thickBot="1" x14ac:dyDescent="0.25">
      <c r="A206" s="160" t="s">
        <v>418</v>
      </c>
      <c r="B206" s="168" t="s">
        <v>314</v>
      </c>
      <c r="C206" s="169" t="s">
        <v>0</v>
      </c>
      <c r="D206" s="135"/>
      <c r="E206" s="136" t="str">
        <f t="shared" si="10"/>
        <v/>
      </c>
      <c r="F206" s="164"/>
    </row>
    <row r="207" spans="1:6" s="157" customFormat="1" ht="17.25" customHeight="1" thickBot="1" x14ac:dyDescent="0.25">
      <c r="A207" s="120"/>
      <c r="B207" s="121"/>
      <c r="C207" s="122"/>
      <c r="D207" s="123"/>
      <c r="E207" s="123"/>
      <c r="F207" s="4"/>
    </row>
    <row r="208" spans="1:6" s="157" customFormat="1" ht="38.25" customHeight="1" thickBot="1" x14ac:dyDescent="0.25">
      <c r="A208" s="187">
        <v>13</v>
      </c>
      <c r="B208" s="189" t="s">
        <v>322</v>
      </c>
      <c r="C208" s="190"/>
      <c r="D208" s="190"/>
      <c r="E208" s="191"/>
      <c r="F208" s="4"/>
    </row>
    <row r="209" spans="1:6" s="157" customFormat="1" ht="17.25" customHeight="1" thickBot="1" x14ac:dyDescent="0.25">
      <c r="A209" s="188"/>
      <c r="B209" s="116" t="s">
        <v>3</v>
      </c>
      <c r="C209" s="117" t="s">
        <v>2</v>
      </c>
      <c r="D209" s="118" t="s">
        <v>6</v>
      </c>
      <c r="E209" s="119" t="s">
        <v>7</v>
      </c>
      <c r="F209" s="164"/>
    </row>
    <row r="210" spans="1:6" s="157" customFormat="1" ht="17.25" customHeight="1" x14ac:dyDescent="0.2">
      <c r="A210" s="67" t="s">
        <v>290</v>
      </c>
      <c r="B210" s="155" t="s">
        <v>279</v>
      </c>
      <c r="C210" s="21" t="s">
        <v>0</v>
      </c>
      <c r="D210" s="80"/>
      <c r="E210" s="83" t="str">
        <f t="shared" ref="E210:E222" si="22">IF(D210="","",D210+(D210*$E$7))</f>
        <v/>
      </c>
      <c r="F210" s="164"/>
    </row>
    <row r="211" spans="1:6" s="157" customFormat="1" ht="17.25" customHeight="1" x14ac:dyDescent="0.2">
      <c r="A211" s="68" t="s">
        <v>291</v>
      </c>
      <c r="B211" s="45" t="s">
        <v>371</v>
      </c>
      <c r="C211" s="22" t="s">
        <v>0</v>
      </c>
      <c r="D211" s="81"/>
      <c r="E211" s="84" t="str">
        <f t="shared" si="22"/>
        <v/>
      </c>
      <c r="F211" s="164"/>
    </row>
    <row r="212" spans="1:6" s="157" customFormat="1" ht="17.25" customHeight="1" x14ac:dyDescent="0.2">
      <c r="A212" s="68" t="s">
        <v>292</v>
      </c>
      <c r="B212" s="45" t="s">
        <v>308</v>
      </c>
      <c r="C212" s="22" t="s">
        <v>0</v>
      </c>
      <c r="D212" s="81"/>
      <c r="E212" s="84" t="str">
        <f t="shared" si="22"/>
        <v/>
      </c>
      <c r="F212" s="164"/>
    </row>
    <row r="213" spans="1:6" s="184" customFormat="1" ht="17.25" customHeight="1" x14ac:dyDescent="0.2">
      <c r="A213" s="68" t="s">
        <v>293</v>
      </c>
      <c r="B213" s="45" t="s">
        <v>307</v>
      </c>
      <c r="C213" s="22" t="s">
        <v>0</v>
      </c>
      <c r="D213" s="81"/>
      <c r="E213" s="84" t="str">
        <f t="shared" si="22"/>
        <v/>
      </c>
      <c r="F213" s="183"/>
    </row>
    <row r="214" spans="1:6" s="157" customFormat="1" ht="17.25" customHeight="1" x14ac:dyDescent="0.2">
      <c r="A214" s="68" t="s">
        <v>294</v>
      </c>
      <c r="B214" s="45" t="s">
        <v>406</v>
      </c>
      <c r="C214" s="22" t="s">
        <v>0</v>
      </c>
      <c r="D214" s="81"/>
      <c r="E214" s="84" t="str">
        <f t="shared" ref="E214" si="23">IF(D214="","",D214+(D214*$E$7))</f>
        <v/>
      </c>
      <c r="F214" s="164"/>
    </row>
    <row r="215" spans="1:6" s="157" customFormat="1" ht="17.25" customHeight="1" x14ac:dyDescent="0.2">
      <c r="A215" s="194" t="s">
        <v>295</v>
      </c>
      <c r="B215" s="161" t="s">
        <v>309</v>
      </c>
      <c r="C215" s="198" t="s">
        <v>289</v>
      </c>
      <c r="D215" s="200"/>
      <c r="E215" s="202" t="str">
        <f t="shared" ref="E215" si="24">IF(D215="","",D215+(D215*$E$7))</f>
        <v/>
      </c>
      <c r="F215" s="164"/>
    </row>
    <row r="216" spans="1:6" s="157" customFormat="1" ht="17.25" customHeight="1" x14ac:dyDescent="0.2">
      <c r="A216" s="206"/>
      <c r="B216" s="161" t="s">
        <v>310</v>
      </c>
      <c r="C216" s="207"/>
      <c r="D216" s="208"/>
      <c r="E216" s="209"/>
      <c r="F216" s="164"/>
    </row>
    <row r="217" spans="1:6" s="157" customFormat="1" ht="17.25" customHeight="1" x14ac:dyDescent="0.2">
      <c r="A217" s="206"/>
      <c r="B217" s="161" t="s">
        <v>311</v>
      </c>
      <c r="C217" s="207"/>
      <c r="D217" s="208"/>
      <c r="E217" s="209"/>
      <c r="F217" s="164"/>
    </row>
    <row r="218" spans="1:6" s="157" customFormat="1" ht="17.25" customHeight="1" x14ac:dyDescent="0.2">
      <c r="A218" s="206"/>
      <c r="B218" s="196" t="s">
        <v>313</v>
      </c>
      <c r="C218" s="207"/>
      <c r="D218" s="208"/>
      <c r="E218" s="209"/>
      <c r="F218" s="164"/>
    </row>
    <row r="219" spans="1:6" s="157" customFormat="1" ht="17.25" customHeight="1" x14ac:dyDescent="0.2">
      <c r="A219" s="206"/>
      <c r="B219" s="197"/>
      <c r="C219" s="207"/>
      <c r="D219" s="208"/>
      <c r="E219" s="209"/>
      <c r="F219" s="164"/>
    </row>
    <row r="220" spans="1:6" s="157" customFormat="1" ht="17.25" customHeight="1" x14ac:dyDescent="0.2">
      <c r="A220" s="195"/>
      <c r="B220" s="161" t="s">
        <v>312</v>
      </c>
      <c r="C220" s="199"/>
      <c r="D220" s="201"/>
      <c r="E220" s="203"/>
      <c r="F220" s="164"/>
    </row>
    <row r="221" spans="1:6" s="157" customFormat="1" ht="17.25" customHeight="1" x14ac:dyDescent="0.2">
      <c r="A221" s="68" t="s">
        <v>296</v>
      </c>
      <c r="B221" s="107" t="s">
        <v>298</v>
      </c>
      <c r="C221" s="22" t="s">
        <v>0</v>
      </c>
      <c r="D221" s="81"/>
      <c r="E221" s="84" t="str">
        <f t="shared" si="22"/>
        <v/>
      </c>
      <c r="F221" s="164"/>
    </row>
    <row r="222" spans="1:6" s="157" customFormat="1" ht="17.25" customHeight="1" thickBot="1" x14ac:dyDescent="0.25">
      <c r="A222" s="69" t="s">
        <v>407</v>
      </c>
      <c r="B222" s="168" t="s">
        <v>314</v>
      </c>
      <c r="C222" s="34" t="s">
        <v>0</v>
      </c>
      <c r="D222" s="82"/>
      <c r="E222" s="85" t="str">
        <f t="shared" si="22"/>
        <v/>
      </c>
      <c r="F222" s="164"/>
    </row>
    <row r="223" spans="1:6" s="157" customFormat="1" ht="17.25" customHeight="1" thickBot="1" x14ac:dyDescent="0.25">
      <c r="A223" s="120"/>
      <c r="B223" s="121"/>
      <c r="C223" s="122"/>
      <c r="D223" s="123"/>
      <c r="E223" s="123"/>
      <c r="F223" s="4"/>
    </row>
    <row r="224" spans="1:6" s="157" customFormat="1" ht="38.25" customHeight="1" thickBot="1" x14ac:dyDescent="0.25">
      <c r="A224" s="187">
        <v>14</v>
      </c>
      <c r="B224" s="189" t="s">
        <v>419</v>
      </c>
      <c r="C224" s="190"/>
      <c r="D224" s="190"/>
      <c r="E224" s="191"/>
      <c r="F224" s="4"/>
    </row>
    <row r="225" spans="1:6" s="157" customFormat="1" ht="17.25" customHeight="1" thickBot="1" x14ac:dyDescent="0.25">
      <c r="A225" s="210"/>
      <c r="B225" s="53" t="s">
        <v>3</v>
      </c>
      <c r="C225" s="50" t="s">
        <v>2</v>
      </c>
      <c r="D225" s="51" t="s">
        <v>6</v>
      </c>
      <c r="E225" s="52" t="s">
        <v>7</v>
      </c>
      <c r="F225" s="164"/>
    </row>
    <row r="226" spans="1:6" s="157" customFormat="1" ht="17.25" customHeight="1" x14ac:dyDescent="0.2">
      <c r="A226" s="67" t="s">
        <v>315</v>
      </c>
      <c r="B226" s="155" t="s">
        <v>324</v>
      </c>
      <c r="C226" s="21" t="s">
        <v>0</v>
      </c>
      <c r="D226" s="80"/>
      <c r="E226" s="83" t="str">
        <f t="shared" si="10"/>
        <v/>
      </c>
      <c r="F226" s="4"/>
    </row>
    <row r="227" spans="1:6" s="186" customFormat="1" ht="17.25" customHeight="1" x14ac:dyDescent="0.2">
      <c r="A227" s="68" t="s">
        <v>316</v>
      </c>
      <c r="B227" s="45" t="s">
        <v>325</v>
      </c>
      <c r="C227" s="22" t="s">
        <v>0</v>
      </c>
      <c r="D227" s="81"/>
      <c r="E227" s="84" t="str">
        <f t="shared" ref="E227:E229" si="25">IF(D227="","",D227+(D227*$E$7))</f>
        <v/>
      </c>
      <c r="F227" s="4"/>
    </row>
    <row r="228" spans="1:6" s="186" customFormat="1" ht="17.25" customHeight="1" x14ac:dyDescent="0.2">
      <c r="A228" s="68" t="s">
        <v>317</v>
      </c>
      <c r="B228" s="45" t="s">
        <v>326</v>
      </c>
      <c r="C228" s="22" t="s">
        <v>0</v>
      </c>
      <c r="D228" s="81"/>
      <c r="E228" s="84" t="str">
        <f t="shared" si="25"/>
        <v/>
      </c>
      <c r="F228" s="4"/>
    </row>
    <row r="229" spans="1:6" s="186" customFormat="1" ht="17.25" customHeight="1" x14ac:dyDescent="0.2">
      <c r="A229" s="68" t="s">
        <v>318</v>
      </c>
      <c r="B229" s="45" t="s">
        <v>327</v>
      </c>
      <c r="C229" s="22" t="s">
        <v>0</v>
      </c>
      <c r="D229" s="81"/>
      <c r="E229" s="84" t="str">
        <f t="shared" si="25"/>
        <v/>
      </c>
      <c r="F229" s="4"/>
    </row>
    <row r="230" spans="1:6" s="185" customFormat="1" ht="17.25" customHeight="1" x14ac:dyDescent="0.2">
      <c r="A230" s="68" t="s">
        <v>319</v>
      </c>
      <c r="B230" s="45" t="s">
        <v>411</v>
      </c>
      <c r="C230" s="22" t="s">
        <v>0</v>
      </c>
      <c r="D230" s="81"/>
      <c r="E230" s="84" t="str">
        <f t="shared" ref="E230:E232" si="26">IF(D230="","",D230+(D230*$E$7))</f>
        <v/>
      </c>
      <c r="F230" s="4"/>
    </row>
    <row r="231" spans="1:6" s="157" customFormat="1" ht="17.25" customHeight="1" x14ac:dyDescent="0.2">
      <c r="A231" s="68" t="s">
        <v>320</v>
      </c>
      <c r="B231" s="45" t="s">
        <v>372</v>
      </c>
      <c r="C231" s="22" t="s">
        <v>0</v>
      </c>
      <c r="D231" s="81"/>
      <c r="E231" s="84" t="str">
        <f t="shared" si="26"/>
        <v/>
      </c>
      <c r="F231" s="4"/>
    </row>
    <row r="232" spans="1:6" s="157" customFormat="1" ht="17.25" customHeight="1" x14ac:dyDescent="0.2">
      <c r="A232" s="68" t="s">
        <v>321</v>
      </c>
      <c r="B232" s="45" t="s">
        <v>328</v>
      </c>
      <c r="C232" s="22" t="s">
        <v>0</v>
      </c>
      <c r="D232" s="81"/>
      <c r="E232" s="84" t="str">
        <f t="shared" si="26"/>
        <v/>
      </c>
      <c r="F232" s="4"/>
    </row>
    <row r="233" spans="1:6" s="157" customFormat="1" ht="17.25" customHeight="1" x14ac:dyDescent="0.2">
      <c r="A233" s="68" t="s">
        <v>409</v>
      </c>
      <c r="B233" s="161" t="s">
        <v>329</v>
      </c>
      <c r="C233" s="22" t="s">
        <v>0</v>
      </c>
      <c r="D233" s="81"/>
      <c r="E233" s="84" t="str">
        <f t="shared" ref="E233" si="27">IF(D233="","",D233+(D233*$E$7))</f>
        <v/>
      </c>
      <c r="F233" s="4"/>
    </row>
    <row r="234" spans="1:6" s="157" customFormat="1" ht="17.25" customHeight="1" thickBot="1" x14ac:dyDescent="0.25">
      <c r="A234" s="69" t="s">
        <v>410</v>
      </c>
      <c r="B234" s="46" t="s">
        <v>330</v>
      </c>
      <c r="C234" s="34" t="s">
        <v>0</v>
      </c>
      <c r="D234" s="82"/>
      <c r="E234" s="85" t="str">
        <f t="shared" ref="E234" si="28">IF(D234="","",D234+(D234*$E$7))</f>
        <v/>
      </c>
      <c r="F234" s="4"/>
    </row>
    <row r="235" spans="1:6" s="157" customFormat="1" ht="17.25" customHeight="1" thickBot="1" x14ac:dyDescent="0.25">
      <c r="A235" s="120"/>
      <c r="B235" s="121"/>
      <c r="C235" s="122"/>
      <c r="D235" s="123"/>
      <c r="E235" s="123"/>
      <c r="F235" s="4"/>
    </row>
    <row r="236" spans="1:6" s="157" customFormat="1" ht="38.25" customHeight="1" thickBot="1" x14ac:dyDescent="0.25">
      <c r="A236" s="187">
        <v>15</v>
      </c>
      <c r="B236" s="189" t="s">
        <v>331</v>
      </c>
      <c r="C236" s="190"/>
      <c r="D236" s="190"/>
      <c r="E236" s="191"/>
      <c r="F236" s="4"/>
    </row>
    <row r="237" spans="1:6" ht="17.25" customHeight="1" thickBot="1" x14ac:dyDescent="0.25">
      <c r="A237" s="210"/>
      <c r="B237" s="53" t="s">
        <v>3</v>
      </c>
      <c r="C237" s="50" t="s">
        <v>2</v>
      </c>
      <c r="D237" s="51" t="s">
        <v>6</v>
      </c>
      <c r="E237" s="52" t="s">
        <v>7</v>
      </c>
      <c r="F237" s="164"/>
    </row>
    <row r="238" spans="1:6" s="159" customFormat="1" ht="17.25" customHeight="1" x14ac:dyDescent="0.2">
      <c r="A238" s="67" t="s">
        <v>338</v>
      </c>
      <c r="B238" s="155" t="s">
        <v>414</v>
      </c>
      <c r="C238" s="21" t="s">
        <v>0</v>
      </c>
      <c r="D238" s="80"/>
      <c r="E238" s="83" t="str">
        <f t="shared" si="10"/>
        <v/>
      </c>
      <c r="F238" s="4"/>
    </row>
    <row r="239" spans="1:6" s="159" customFormat="1" ht="17.25" customHeight="1" x14ac:dyDescent="0.2">
      <c r="A239" s="68" t="s">
        <v>339</v>
      </c>
      <c r="B239" s="45" t="s">
        <v>332</v>
      </c>
      <c r="C239" s="22" t="s">
        <v>0</v>
      </c>
      <c r="D239" s="81"/>
      <c r="E239" s="84" t="str">
        <f t="shared" ref="E239:E252" si="29">IF(D239="","",D239+(D239*$E$7))</f>
        <v/>
      </c>
      <c r="F239" s="4"/>
    </row>
    <row r="240" spans="1:6" s="159" customFormat="1" ht="17.25" customHeight="1" x14ac:dyDescent="0.2">
      <c r="A240" s="68" t="s">
        <v>340</v>
      </c>
      <c r="B240" s="45" t="s">
        <v>333</v>
      </c>
      <c r="C240" s="22" t="s">
        <v>0</v>
      </c>
      <c r="D240" s="81"/>
      <c r="E240" s="84" t="str">
        <f t="shared" si="29"/>
        <v/>
      </c>
      <c r="F240" s="4"/>
    </row>
    <row r="241" spans="1:6" s="159" customFormat="1" ht="17.25" customHeight="1" x14ac:dyDescent="0.2">
      <c r="A241" s="68" t="s">
        <v>341</v>
      </c>
      <c r="B241" s="45" t="s">
        <v>334</v>
      </c>
      <c r="C241" s="22" t="s">
        <v>0</v>
      </c>
      <c r="D241" s="81"/>
      <c r="E241" s="84" t="str">
        <f t="shared" si="29"/>
        <v/>
      </c>
      <c r="F241" s="4"/>
    </row>
    <row r="242" spans="1:6" s="159" customFormat="1" ht="17.25" customHeight="1" x14ac:dyDescent="0.2">
      <c r="A242" s="68" t="s">
        <v>342</v>
      </c>
      <c r="B242" s="45" t="s">
        <v>335</v>
      </c>
      <c r="C242" s="22" t="s">
        <v>0</v>
      </c>
      <c r="D242" s="81"/>
      <c r="E242" s="84" t="str">
        <f t="shared" si="29"/>
        <v/>
      </c>
      <c r="F242" s="4"/>
    </row>
    <row r="243" spans="1:6" s="159" customFormat="1" ht="17.25" customHeight="1" x14ac:dyDescent="0.2">
      <c r="A243" s="68" t="s">
        <v>343</v>
      </c>
      <c r="B243" s="45" t="s">
        <v>336</v>
      </c>
      <c r="C243" s="22" t="s">
        <v>0</v>
      </c>
      <c r="D243" s="81"/>
      <c r="E243" s="84" t="str">
        <f t="shared" si="29"/>
        <v/>
      </c>
      <c r="F243" s="4"/>
    </row>
    <row r="244" spans="1:6" s="159" customFormat="1" ht="17.25" customHeight="1" x14ac:dyDescent="0.2">
      <c r="A244" s="68" t="s">
        <v>344</v>
      </c>
      <c r="B244" s="45" t="s">
        <v>337</v>
      </c>
      <c r="C244" s="22" t="s">
        <v>0</v>
      </c>
      <c r="D244" s="81"/>
      <c r="E244" s="84" t="str">
        <f t="shared" si="29"/>
        <v/>
      </c>
      <c r="F244" s="4"/>
    </row>
    <row r="245" spans="1:6" s="159" customFormat="1" ht="17.25" customHeight="1" x14ac:dyDescent="0.2">
      <c r="A245" s="68" t="s">
        <v>345</v>
      </c>
      <c r="B245" s="161" t="s">
        <v>350</v>
      </c>
      <c r="C245" s="22" t="s">
        <v>0</v>
      </c>
      <c r="D245" s="81"/>
      <c r="E245" s="84" t="str">
        <f t="shared" ref="E245" si="30">IF(D245="","",D245+(D245*$E$7))</f>
        <v/>
      </c>
      <c r="F245" s="4"/>
    </row>
    <row r="246" spans="1:6" s="159" customFormat="1" ht="17.25" customHeight="1" x14ac:dyDescent="0.2">
      <c r="A246" s="194" t="s">
        <v>346</v>
      </c>
      <c r="B246" s="196" t="s">
        <v>408</v>
      </c>
      <c r="C246" s="221" t="s">
        <v>1</v>
      </c>
      <c r="D246" s="223"/>
      <c r="E246" s="225" t="str">
        <f t="shared" si="29"/>
        <v/>
      </c>
      <c r="F246" s="4"/>
    </row>
    <row r="247" spans="1:6" s="159" customFormat="1" ht="17.25" customHeight="1" x14ac:dyDescent="0.2">
      <c r="A247" s="195"/>
      <c r="B247" s="197"/>
      <c r="C247" s="222"/>
      <c r="D247" s="224"/>
      <c r="E247" s="226"/>
      <c r="F247" s="4"/>
    </row>
    <row r="248" spans="1:6" s="185" customFormat="1" ht="17.25" customHeight="1" x14ac:dyDescent="0.2">
      <c r="A248" s="68" t="s">
        <v>347</v>
      </c>
      <c r="B248" s="196" t="s">
        <v>413</v>
      </c>
      <c r="C248" s="198" t="s">
        <v>1</v>
      </c>
      <c r="D248" s="200"/>
      <c r="E248" s="202" t="str">
        <f t="shared" ref="E248" si="31">IF(D248="","",D248+(D248*$E$7))</f>
        <v/>
      </c>
      <c r="F248" s="4"/>
    </row>
    <row r="249" spans="1:6" s="185" customFormat="1" ht="17.25" customHeight="1" x14ac:dyDescent="0.2">
      <c r="A249" s="68" t="s">
        <v>347</v>
      </c>
      <c r="B249" s="197"/>
      <c r="C249" s="199"/>
      <c r="D249" s="201"/>
      <c r="E249" s="203"/>
      <c r="F249" s="4"/>
    </row>
    <row r="250" spans="1:6" s="159" customFormat="1" ht="17.25" customHeight="1" x14ac:dyDescent="0.2">
      <c r="A250" s="68" t="s">
        <v>348</v>
      </c>
      <c r="B250" s="45" t="s">
        <v>352</v>
      </c>
      <c r="C250" s="22" t="s">
        <v>351</v>
      </c>
      <c r="D250" s="81"/>
      <c r="E250" s="84" t="str">
        <f t="shared" si="29"/>
        <v/>
      </c>
      <c r="F250" s="4"/>
    </row>
    <row r="251" spans="1:6" s="159" customFormat="1" ht="17.25" customHeight="1" x14ac:dyDescent="0.2">
      <c r="A251" s="68" t="s">
        <v>349</v>
      </c>
      <c r="B251" s="45" t="s">
        <v>353</v>
      </c>
      <c r="C251" s="22" t="s">
        <v>351</v>
      </c>
      <c r="D251" s="81"/>
      <c r="E251" s="84" t="str">
        <f t="shared" si="29"/>
        <v/>
      </c>
      <c r="F251" s="4"/>
    </row>
    <row r="252" spans="1:6" s="159" customFormat="1" ht="17.25" customHeight="1" thickBot="1" x14ac:dyDescent="0.25">
      <c r="A252" s="69" t="s">
        <v>412</v>
      </c>
      <c r="B252" s="46" t="s">
        <v>354</v>
      </c>
      <c r="C252" s="34" t="s">
        <v>0</v>
      </c>
      <c r="D252" s="82"/>
      <c r="E252" s="85" t="str">
        <f t="shared" si="29"/>
        <v/>
      </c>
      <c r="F252" s="4"/>
    </row>
    <row r="253" spans="1:6" s="167" customFormat="1" ht="17.25" customHeight="1" thickBot="1" x14ac:dyDescent="0.25">
      <c r="A253" s="120"/>
      <c r="B253" s="121"/>
      <c r="C253" s="122"/>
      <c r="D253" s="123"/>
      <c r="E253" s="123"/>
      <c r="F253" s="4"/>
    </row>
    <row r="254" spans="1:6" s="167" customFormat="1" ht="38.25" customHeight="1" thickBot="1" x14ac:dyDescent="0.25">
      <c r="A254" s="187">
        <v>16</v>
      </c>
      <c r="B254" s="189" t="s">
        <v>360</v>
      </c>
      <c r="C254" s="190"/>
      <c r="D254" s="190"/>
      <c r="E254" s="191"/>
      <c r="F254" s="4"/>
    </row>
    <row r="255" spans="1:6" s="167" customFormat="1" ht="17.25" customHeight="1" thickBot="1" x14ac:dyDescent="0.25">
      <c r="A255" s="188"/>
      <c r="B255" s="116" t="s">
        <v>3</v>
      </c>
      <c r="C255" s="117" t="s">
        <v>2</v>
      </c>
      <c r="D255" s="118" t="s">
        <v>6</v>
      </c>
      <c r="E255" s="119" t="s">
        <v>7</v>
      </c>
      <c r="F255" s="165"/>
    </row>
    <row r="256" spans="1:6" s="167" customFormat="1" ht="17.25" customHeight="1" x14ac:dyDescent="0.2">
      <c r="A256" s="67" t="s">
        <v>355</v>
      </c>
      <c r="B256" s="155" t="s">
        <v>363</v>
      </c>
      <c r="C256" s="21" t="s">
        <v>1</v>
      </c>
      <c r="D256" s="80"/>
      <c r="E256" s="83" t="str">
        <f t="shared" ref="E256:E260" si="32">IF(D256="","",D256+(D256*$E$7))</f>
        <v/>
      </c>
      <c r="F256" s="4"/>
    </row>
    <row r="257" spans="1:6" s="167" customFormat="1" ht="17.25" customHeight="1" x14ac:dyDescent="0.2">
      <c r="A257" s="68" t="s">
        <v>356</v>
      </c>
      <c r="B257" s="45" t="s">
        <v>367</v>
      </c>
      <c r="C257" s="22" t="s">
        <v>1</v>
      </c>
      <c r="D257" s="81"/>
      <c r="E257" s="84" t="str">
        <f t="shared" si="32"/>
        <v/>
      </c>
      <c r="F257" s="4"/>
    </row>
    <row r="258" spans="1:6" s="167" customFormat="1" ht="17.25" customHeight="1" x14ac:dyDescent="0.2">
      <c r="A258" s="68" t="s">
        <v>357</v>
      </c>
      <c r="B258" s="45" t="s">
        <v>364</v>
      </c>
      <c r="C258" s="22" t="s">
        <v>1</v>
      </c>
      <c r="D258" s="81"/>
      <c r="E258" s="84" t="str">
        <f t="shared" si="32"/>
        <v/>
      </c>
      <c r="F258" s="4"/>
    </row>
    <row r="259" spans="1:6" s="167" customFormat="1" ht="17.25" customHeight="1" x14ac:dyDescent="0.2">
      <c r="A259" s="68" t="s">
        <v>358</v>
      </c>
      <c r="B259" s="45" t="s">
        <v>365</v>
      </c>
      <c r="C259" s="22" t="s">
        <v>0</v>
      </c>
      <c r="D259" s="81"/>
      <c r="E259" s="84" t="str">
        <f t="shared" si="32"/>
        <v/>
      </c>
      <c r="F259" s="4"/>
    </row>
    <row r="260" spans="1:6" ht="17.25" customHeight="1" thickBot="1" x14ac:dyDescent="0.25">
      <c r="A260" s="69" t="s">
        <v>359</v>
      </c>
      <c r="B260" s="46" t="s">
        <v>366</v>
      </c>
      <c r="C260" s="34" t="s">
        <v>0</v>
      </c>
      <c r="D260" s="82"/>
      <c r="E260" s="85" t="str">
        <f t="shared" si="32"/>
        <v/>
      </c>
    </row>
    <row r="261" spans="1:6" ht="17.25" customHeight="1" thickBot="1" x14ac:dyDescent="0.25">
      <c r="B261" s="6"/>
      <c r="D261" s="7"/>
      <c r="E261" s="7"/>
    </row>
    <row r="262" spans="1:6" s="175" customFormat="1" ht="38.25" customHeight="1" thickBot="1" x14ac:dyDescent="0.25">
      <c r="A262" s="187">
        <v>17</v>
      </c>
      <c r="B262" s="189" t="s">
        <v>395</v>
      </c>
      <c r="C262" s="190"/>
      <c r="D262" s="190"/>
      <c r="E262" s="191"/>
      <c r="F262" s="4"/>
    </row>
    <row r="263" spans="1:6" ht="17.25" customHeight="1" thickBot="1" x14ac:dyDescent="0.25">
      <c r="A263" s="188"/>
      <c r="B263" s="53" t="s">
        <v>3</v>
      </c>
      <c r="C263" s="50" t="s">
        <v>2</v>
      </c>
      <c r="D263" s="51" t="s">
        <v>6</v>
      </c>
      <c r="E263" s="52" t="s">
        <v>7</v>
      </c>
      <c r="F263" s="174"/>
    </row>
    <row r="264" spans="1:6" ht="17.25" customHeight="1" thickBot="1" x14ac:dyDescent="0.25">
      <c r="A264" s="181" t="s">
        <v>397</v>
      </c>
      <c r="B264" s="182" t="s">
        <v>396</v>
      </c>
      <c r="C264" s="169" t="s">
        <v>155</v>
      </c>
      <c r="D264" s="192"/>
      <c r="E264" s="193"/>
    </row>
    <row r="265" spans="1:6" ht="17.25" customHeight="1" x14ac:dyDescent="0.2">
      <c r="B265" s="6"/>
      <c r="D265" s="8"/>
      <c r="E265" s="8"/>
    </row>
    <row r="266" spans="1:6" ht="17.25" customHeight="1" x14ac:dyDescent="0.2">
      <c r="B266" s="6"/>
      <c r="D266" s="8"/>
      <c r="E266" s="8"/>
    </row>
    <row r="267" spans="1:6" ht="17.25" customHeight="1" x14ac:dyDescent="0.2">
      <c r="B267" s="6"/>
      <c r="D267" s="8"/>
      <c r="E267" s="8"/>
    </row>
    <row r="268" spans="1:6" ht="17.25" customHeight="1" x14ac:dyDescent="0.2">
      <c r="B268" s="6"/>
      <c r="D268" s="7"/>
      <c r="E268" s="7"/>
    </row>
    <row r="288" spans="1:5" s="4" customFormat="1" ht="17.25" customHeight="1" x14ac:dyDescent="0.2">
      <c r="A288" s="15"/>
      <c r="B288" s="1"/>
      <c r="C288" s="1"/>
      <c r="D288" s="2"/>
      <c r="E288" s="2"/>
    </row>
    <row r="323" spans="1:6" customFormat="1" ht="17.25" customHeight="1" x14ac:dyDescent="0.2">
      <c r="A323" s="15"/>
      <c r="B323" s="1"/>
      <c r="C323" s="1"/>
      <c r="D323" s="2"/>
      <c r="E323" s="2"/>
      <c r="F323" s="4"/>
    </row>
    <row r="330" spans="1:6" s="9" customFormat="1" ht="17.25" customHeight="1" x14ac:dyDescent="0.2">
      <c r="A330" s="15"/>
      <c r="B330" s="1"/>
      <c r="C330" s="1"/>
      <c r="D330" s="2"/>
      <c r="E330" s="2"/>
      <c r="F330" s="4"/>
    </row>
  </sheetData>
  <mergeCells count="81">
    <mergeCell ref="A236:A237"/>
    <mergeCell ref="B236:E236"/>
    <mergeCell ref="A224:A225"/>
    <mergeCell ref="B224:E224"/>
    <mergeCell ref="A215:A220"/>
    <mergeCell ref="C215:C220"/>
    <mergeCell ref="D215:D220"/>
    <mergeCell ref="E215:E220"/>
    <mergeCell ref="B218:B219"/>
    <mergeCell ref="A168:A169"/>
    <mergeCell ref="B168:E168"/>
    <mergeCell ref="D24:E24"/>
    <mergeCell ref="A103:A104"/>
    <mergeCell ref="B103:E103"/>
    <mergeCell ref="A119:A120"/>
    <mergeCell ref="B119:E119"/>
    <mergeCell ref="A62:A63"/>
    <mergeCell ref="B1:F2"/>
    <mergeCell ref="B4:F4"/>
    <mergeCell ref="B3:F3"/>
    <mergeCell ref="B5:F5"/>
    <mergeCell ref="B9:E9"/>
    <mergeCell ref="B33:E33"/>
    <mergeCell ref="A26:A27"/>
    <mergeCell ref="B26:E26"/>
    <mergeCell ref="A17:A18"/>
    <mergeCell ref="B17:E17"/>
    <mergeCell ref="C60:C61"/>
    <mergeCell ref="D60:D61"/>
    <mergeCell ref="D23:E23"/>
    <mergeCell ref="D22:E22"/>
    <mergeCell ref="A92:A93"/>
    <mergeCell ref="A94:A95"/>
    <mergeCell ref="A97:A98"/>
    <mergeCell ref="A9:A10"/>
    <mergeCell ref="A33:A34"/>
    <mergeCell ref="A42:A43"/>
    <mergeCell ref="A48:A49"/>
    <mergeCell ref="A60:A61"/>
    <mergeCell ref="B42:E42"/>
    <mergeCell ref="B48:E48"/>
    <mergeCell ref="E60:E61"/>
    <mergeCell ref="B62:B63"/>
    <mergeCell ref="C62:C63"/>
    <mergeCell ref="D62:D63"/>
    <mergeCell ref="E62:E63"/>
    <mergeCell ref="B60:B61"/>
    <mergeCell ref="B94:B95"/>
    <mergeCell ref="D92:D93"/>
    <mergeCell ref="D94:D95"/>
    <mergeCell ref="E92:E93"/>
    <mergeCell ref="E94:E95"/>
    <mergeCell ref="B97:E97"/>
    <mergeCell ref="B92:B93"/>
    <mergeCell ref="C92:C93"/>
    <mergeCell ref="C94:C95"/>
    <mergeCell ref="B246:B247"/>
    <mergeCell ref="C246:C247"/>
    <mergeCell ref="D246:D247"/>
    <mergeCell ref="E246:E247"/>
    <mergeCell ref="A114:A115"/>
    <mergeCell ref="B114:E114"/>
    <mergeCell ref="A189:A190"/>
    <mergeCell ref="B189:E189"/>
    <mergeCell ref="A208:A209"/>
    <mergeCell ref="B208:E208"/>
    <mergeCell ref="B201:B202"/>
    <mergeCell ref="A201:A204"/>
    <mergeCell ref="C201:C204"/>
    <mergeCell ref="D201:D204"/>
    <mergeCell ref="E201:E204"/>
    <mergeCell ref="A262:A263"/>
    <mergeCell ref="B262:E262"/>
    <mergeCell ref="D264:E264"/>
    <mergeCell ref="A246:A247"/>
    <mergeCell ref="A254:A255"/>
    <mergeCell ref="B254:E254"/>
    <mergeCell ref="B248:B249"/>
    <mergeCell ref="C248:C249"/>
    <mergeCell ref="D248:D249"/>
    <mergeCell ref="E248:E249"/>
  </mergeCells>
  <phoneticPr fontId="2" type="noConversion"/>
  <printOptions horizontalCentered="1"/>
  <pageMargins left="0" right="0" top="0.74803149606299213" bottom="0.35433070866141736" header="0.31496062992125984" footer="0.11811023622047245"/>
  <pageSetup paperSize="9" scale="48" orientation="landscape" horizontalDpi="300" r:id="rId1"/>
  <headerFooter alignWithMargins="0">
    <oddFooter>&amp;L&amp;"Arial Narrow,Normal"&amp;D&amp;C&amp;"Arial Narrow,Normal"Travaux  de climatisation et désenfumage - PANEL Accord cadre&amp;R&amp;"Arial Narrow,Normal"Page &amp;P/&amp;N</oddFooter>
  </headerFooter>
  <rowBreaks count="4" manualBreakCount="4">
    <brk id="47" max="8" man="1"/>
    <brk id="95" max="8" man="1"/>
    <brk id="118" max="8" man="1"/>
    <brk id="166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BPP</vt:lpstr>
      <vt:lpstr>BPP!Impression_des_titres</vt:lpstr>
      <vt:lpstr>BPP!Zone_d_impression</vt:lpstr>
    </vt:vector>
  </TitlesOfParts>
  <Company>Bibliothèque  nationale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Jérémy MARTINS</cp:lastModifiedBy>
  <cp:lastPrinted>2024-09-26T11:17:18Z</cp:lastPrinted>
  <dcterms:created xsi:type="dcterms:W3CDTF">2011-01-17T14:13:09Z</dcterms:created>
  <dcterms:modified xsi:type="dcterms:W3CDTF">2024-11-25T08:52:33Z</dcterms:modified>
</cp:coreProperties>
</file>