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perouse\MNM\Part_Communs\ADM\Juridique\2. Marchés publics\2. Procédures 3 devis\2024\24CD10 - MOE Conception agencement boutique Brest\1 - Dossier de consultation\"/>
    </mc:Choice>
  </mc:AlternateContent>
  <bookViews>
    <workbookView xWindow="0" yWindow="0" windowWidth="23040" windowHeight="8490" tabRatio="500"/>
  </bookViews>
  <sheets>
    <sheet name="DPGF" sheetId="1" r:id="rId1"/>
  </sheets>
  <definedNames>
    <definedName name="Excel_BuiltIn_Print_Area" localSheetId="0">DPGF!$A$1:$K$25</definedName>
    <definedName name="_xlnm.Print_Area" localSheetId="0">DPGF!$A$1:$N$25</definedName>
  </definedNames>
  <calcPr calcId="162913"/>
</workbook>
</file>

<file path=xl/calcChain.xml><?xml version="1.0" encoding="utf-8"?>
<calcChain xmlns="http://schemas.openxmlformats.org/spreadsheetml/2006/main">
  <c r="N15" i="1" l="1"/>
  <c r="M17" i="1"/>
  <c r="L15" i="1"/>
  <c r="K17" i="1" s="1"/>
  <c r="J15" i="1"/>
  <c r="G15" i="1"/>
  <c r="F17" i="1"/>
  <c r="I17" i="1"/>
  <c r="H10" i="1" l="1"/>
  <c r="H15" i="1" s="1"/>
  <c r="J10" i="1"/>
  <c r="I12" i="1" s="1"/>
  <c r="L10" i="1"/>
  <c r="K12" i="1" s="1"/>
  <c r="N10" i="1"/>
  <c r="M12" i="1" s="1"/>
  <c r="G10" i="1"/>
  <c r="K13" i="1" l="1"/>
  <c r="M16" i="1"/>
  <c r="K16" i="1"/>
  <c r="I16" i="1"/>
  <c r="I11" i="1"/>
  <c r="M11" i="1"/>
  <c r="F13" i="1"/>
  <c r="I13" i="1"/>
  <c r="M13" i="1"/>
  <c r="F12" i="1"/>
  <c r="F16" i="1"/>
  <c r="K11" i="1"/>
  <c r="F11" i="1"/>
  <c r="J22" i="1" l="1"/>
  <c r="J23" i="1" s="1"/>
  <c r="G22" i="1"/>
  <c r="J24" i="1"/>
  <c r="G23" i="1" l="1"/>
  <c r="G24" i="1"/>
</calcChain>
</file>

<file path=xl/sharedStrings.xml><?xml version="1.0" encoding="utf-8"?>
<sst xmlns="http://schemas.openxmlformats.org/spreadsheetml/2006/main" count="37" uniqueCount="30">
  <si>
    <r>
      <rPr>
        <sz val="12"/>
        <color indexed="8"/>
        <rFont val="Times New Roman"/>
        <family val="1"/>
        <charset val="1"/>
      </rPr>
      <t xml:space="preserve">Annexe n° 1 à l'acte d'engagement
</t>
    </r>
    <r>
      <rPr>
        <sz val="18"/>
        <color indexed="8"/>
        <rFont val="Times New Roman"/>
        <family val="1"/>
        <charset val="1"/>
      </rPr>
      <t>Décomposition du Prix Global et Forfaitaire
(DPGF)</t>
    </r>
  </si>
  <si>
    <r>
      <rPr>
        <sz val="12"/>
        <color indexed="8"/>
        <rFont val="Arial"/>
        <family val="2"/>
      </rPr>
      <t xml:space="preserve">Annexe n° 1 à l'acte d'engagement
</t>
    </r>
    <r>
      <rPr>
        <sz val="18"/>
        <color indexed="8"/>
        <rFont val="Arial"/>
        <family val="2"/>
      </rPr>
      <t>Décomposition du Prix Global et Forfaitaire</t>
    </r>
  </si>
  <si>
    <t>Répartition par cotraitant en cas de groupement conjoint</t>
  </si>
  <si>
    <t>Phase</t>
  </si>
  <si>
    <t>Missions</t>
  </si>
  <si>
    <t>Abréviation</t>
  </si>
  <si>
    <t>%</t>
  </si>
  <si>
    <t>Montant total HT des honoraires</t>
  </si>
  <si>
    <t>Montant HT des honoraires du cotraitant n° 1</t>
  </si>
  <si>
    <t>Montant HT des honoraires du cotraitant n° 2</t>
  </si>
  <si>
    <t>Montant HT des honoraires du cotraitant n° 3</t>
  </si>
  <si>
    <t>AVP</t>
  </si>
  <si>
    <t>AOR</t>
  </si>
  <si>
    <t>Montant total HT</t>
  </si>
  <si>
    <t>Montant TVA (20%)</t>
  </si>
  <si>
    <t>Montant total TTC</t>
  </si>
  <si>
    <t>Esquisse</t>
  </si>
  <si>
    <t>ESQ</t>
  </si>
  <si>
    <t>Etude d'avant projet</t>
  </si>
  <si>
    <t>Direction de l'exécution de travaux</t>
  </si>
  <si>
    <t>Assistance aux opérations de réception</t>
  </si>
  <si>
    <t>DET / VISA</t>
  </si>
  <si>
    <t>TF</t>
  </si>
  <si>
    <t xml:space="preserve">Etude de Projet </t>
  </si>
  <si>
    <t>PRO</t>
  </si>
  <si>
    <t>TC</t>
  </si>
  <si>
    <t>Mission tranche ferme</t>
  </si>
  <si>
    <r>
      <t xml:space="preserve">Annexe n° 1 à la lettre de consultation
</t>
    </r>
    <r>
      <rPr>
        <sz val="20"/>
        <color indexed="8"/>
        <rFont val="Times New Roman"/>
        <family val="1"/>
        <charset val="1"/>
      </rPr>
      <t>Décomposition du Prix Global et Forfaitaire</t>
    </r>
  </si>
  <si>
    <t xml:space="preserve">Marché n° 24CD10
Maitrise d’œuvre Conception de l’agencement de la boutique
du Musée national de la Marine de Brest
</t>
  </si>
  <si>
    <t>Mission 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</si>
</sst>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 €&quot;_-;\-* #,##0.00&quot; €&quot;_-;_-* \-??&quot; €&quot;_-;_-@_-"/>
  </numFmts>
  <fonts count="17" x14ac:knownFonts="1">
    <font>
      <sz val="11"/>
      <color indexed="8"/>
      <name val="Calibri"/>
      <family val="2"/>
    </font>
    <font>
      <sz val="10"/>
      <name val="Arial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8"/>
      <color indexed="8"/>
      <name val="Times New Roman"/>
      <family val="1"/>
      <charset val="1"/>
    </font>
    <font>
      <sz val="20"/>
      <color indexed="8"/>
      <name val="Times New Roman"/>
      <family val="1"/>
      <charset val="1"/>
    </font>
    <font>
      <sz val="12"/>
      <color indexed="8"/>
      <name val="Arial"/>
      <family val="2"/>
    </font>
    <font>
      <sz val="18"/>
      <color indexed="8"/>
      <name val="Arial"/>
      <family val="2"/>
    </font>
    <font>
      <b/>
      <sz val="10"/>
      <name val="Times New Roman"/>
      <family val="1"/>
      <charset val="1"/>
    </font>
    <font>
      <b/>
      <sz val="10"/>
      <color indexed="63"/>
      <name val="Times New Roman"/>
      <family val="1"/>
      <charset val="1"/>
    </font>
    <font>
      <sz val="10"/>
      <name val="Times New Roman"/>
      <family val="1"/>
      <charset val="1"/>
    </font>
    <font>
      <sz val="10"/>
      <color indexed="63"/>
      <name val="Times New Roman"/>
      <family val="1"/>
      <charset val="1"/>
    </font>
    <font>
      <b/>
      <sz val="11"/>
      <color indexed="60"/>
      <name val="Times New Roman"/>
      <family val="1"/>
      <charset val="1"/>
    </font>
    <font>
      <sz val="11"/>
      <color indexed="8"/>
      <name val="Calibri"/>
      <family val="2"/>
    </font>
    <font>
      <b/>
      <sz val="14"/>
      <name val="Times New Roman"/>
      <family val="1"/>
    </font>
    <font>
      <sz val="10"/>
      <color theme="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/>
      </right>
      <top style="thin">
        <color theme="0" tint="-0.34998626667073579"/>
      </top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/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164" fontId="14" fillId="0" borderId="0" applyFill="0" applyBorder="0" applyAlignment="0" applyProtection="0"/>
    <xf numFmtId="9" fontId="1" fillId="0" borderId="0" applyFill="0" applyBorder="0" applyAlignment="0" applyProtection="0"/>
  </cellStyleXfs>
  <cellXfs count="71">
    <xf numFmtId="0" fontId="0" fillId="0" borderId="0" xfId="0"/>
    <xf numFmtId="0" fontId="2" fillId="0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indent="1"/>
    </xf>
    <xf numFmtId="10" fontId="1" fillId="0" borderId="3" xfId="2" applyNumberForma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 inden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indent="1"/>
    </xf>
    <xf numFmtId="10" fontId="1" fillId="0" borderId="8" xfId="2" applyNumberForma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0" fontId="1" fillId="0" borderId="9" xfId="2" applyNumberForma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6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164" fontId="16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3" fillId="2" borderId="5" xfId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>
      <alignment horizontal="center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 indent="1"/>
    </xf>
    <xf numFmtId="0" fontId="9" fillId="0" borderId="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indent="1"/>
    </xf>
    <xf numFmtId="0" fontId="3" fillId="2" borderId="19" xfId="0" applyFont="1" applyFill="1" applyBorder="1" applyAlignment="1">
      <alignment horizontal="center" vertical="center" indent="1"/>
    </xf>
    <xf numFmtId="0" fontId="3" fillId="2" borderId="20" xfId="0" applyFont="1" applyFill="1" applyBorder="1" applyAlignment="1">
      <alignment horizontal="center" vertical="center" inden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indent="1"/>
    </xf>
    <xf numFmtId="0" fontId="3" fillId="2" borderId="13" xfId="0" applyFont="1" applyFill="1" applyBorder="1" applyAlignment="1">
      <alignment horizontal="center" vertical="center" indent="1"/>
    </xf>
    <xf numFmtId="0" fontId="3" fillId="2" borderId="14" xfId="0" applyFont="1" applyFill="1" applyBorder="1" applyAlignment="1">
      <alignment horizontal="center" vertical="center" indent="1"/>
    </xf>
    <xf numFmtId="2" fontId="3" fillId="0" borderId="6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indent="1"/>
    </xf>
    <xf numFmtId="0" fontId="3" fillId="2" borderId="16" xfId="0" applyFont="1" applyFill="1" applyBorder="1" applyAlignment="1">
      <alignment horizontal="center" vertical="center" indent="1"/>
    </xf>
    <xf numFmtId="0" fontId="3" fillId="2" borderId="17" xfId="0" applyFont="1" applyFill="1" applyBorder="1" applyAlignment="1">
      <alignment horizontal="center" vertical="center" inden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10D0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1257300</xdr:colOff>
      <xdr:row>1</xdr:row>
      <xdr:rowOff>1066800</xdr:rowOff>
    </xdr:to>
    <xdr:pic>
      <xdr:nvPicPr>
        <xdr:cNvPr id="1030" name="Image 3" descr="MNM_LOGO_VERTICAL_POS_RV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" y="22860"/>
          <a:ext cx="187452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7" zoomScale="115" zoomScaleNormal="115" zoomScaleSheetLayoutView="100" workbookViewId="0">
      <selection activeCell="B15" sqref="B15:D15"/>
    </sheetView>
  </sheetViews>
  <sheetFormatPr baseColWidth="10" defaultColWidth="11.28515625" defaultRowHeight="12.75" x14ac:dyDescent="0.2"/>
  <cols>
    <col min="1" max="1" width="2.5703125" style="7" customWidth="1"/>
    <col min="2" max="2" width="9" style="7" customWidth="1"/>
    <col min="3" max="3" width="46.7109375" style="7" customWidth="1"/>
    <col min="4" max="4" width="11.5703125" style="7" customWidth="1"/>
    <col min="5" max="5" width="2.5703125" style="8" customWidth="1"/>
    <col min="6" max="6" width="7.5703125" style="8" customWidth="1"/>
    <col min="7" max="7" width="17.85546875" style="8" customWidth="1"/>
    <col min="8" max="8" width="2.5703125" style="8" customWidth="1"/>
    <col min="9" max="9" width="7.5703125" style="8" customWidth="1"/>
    <col min="10" max="10" width="17.85546875" style="8" customWidth="1"/>
    <col min="11" max="11" width="7.5703125" style="8" customWidth="1"/>
    <col min="12" max="12" width="17.85546875" style="8" customWidth="1"/>
    <col min="13" max="13" width="7.5703125" style="8" customWidth="1"/>
    <col min="14" max="14" width="17.85546875" style="8" customWidth="1"/>
    <col min="15" max="16384" width="11.28515625" style="7"/>
  </cols>
  <sheetData>
    <row r="1" spans="1:14" ht="2.1" customHeight="1" x14ac:dyDescent="0.2"/>
    <row r="2" spans="1:14" ht="86.45" customHeight="1" x14ac:dyDescent="0.2">
      <c r="B2" s="36"/>
      <c r="C2" s="36"/>
      <c r="D2" s="36"/>
      <c r="E2" s="36"/>
      <c r="F2" s="36" t="s">
        <v>0</v>
      </c>
      <c r="G2" s="36"/>
      <c r="H2" s="9"/>
      <c r="I2" s="37" t="s">
        <v>27</v>
      </c>
      <c r="J2" s="37"/>
      <c r="K2" s="37" t="s">
        <v>1</v>
      </c>
      <c r="L2" s="37"/>
      <c r="M2" s="37" t="s">
        <v>1</v>
      </c>
      <c r="N2" s="37"/>
    </row>
    <row r="3" spans="1:14" ht="49.9" customHeight="1" x14ac:dyDescent="0.2">
      <c r="B3" s="38" t="s">
        <v>28</v>
      </c>
      <c r="C3" s="38"/>
      <c r="D3" s="38"/>
      <c r="E3" s="38"/>
      <c r="F3" s="38"/>
      <c r="G3" s="38"/>
      <c r="H3" s="9"/>
      <c r="I3" s="37"/>
      <c r="J3" s="37"/>
      <c r="K3" s="37"/>
      <c r="L3" s="37"/>
      <c r="M3" s="37"/>
      <c r="N3" s="37"/>
    </row>
    <row r="4" spans="1:14" ht="57.75" customHeight="1" x14ac:dyDescent="0.2">
      <c r="B4" s="38"/>
      <c r="C4" s="38"/>
      <c r="D4" s="38"/>
      <c r="E4" s="38"/>
      <c r="F4" s="38"/>
      <c r="G4" s="38"/>
      <c r="H4" s="9"/>
      <c r="I4" s="37"/>
      <c r="J4" s="37"/>
      <c r="K4" s="37"/>
      <c r="L4" s="37"/>
      <c r="M4" s="37"/>
      <c r="N4" s="37"/>
    </row>
    <row r="6" spans="1:14" ht="28.35" customHeight="1" x14ac:dyDescent="0.2">
      <c r="A6" s="29"/>
      <c r="B6" s="29"/>
      <c r="C6" s="30"/>
      <c r="D6" s="29"/>
      <c r="E6" s="1"/>
      <c r="F6" s="1"/>
      <c r="G6" s="1"/>
      <c r="H6" s="1"/>
      <c r="I6" s="39" t="s">
        <v>2</v>
      </c>
      <c r="J6" s="39"/>
      <c r="K6" s="39"/>
      <c r="L6" s="39"/>
      <c r="M6" s="39"/>
      <c r="N6" s="39"/>
    </row>
    <row r="7" spans="1:14" s="6" customFormat="1" ht="28.35" customHeight="1" x14ac:dyDescent="0.25">
      <c r="A7" s="31"/>
      <c r="B7" s="40" t="s">
        <v>3</v>
      </c>
      <c r="C7" s="42" t="s">
        <v>4</v>
      </c>
      <c r="D7" s="44" t="s">
        <v>5</v>
      </c>
      <c r="E7" s="46"/>
      <c r="F7" s="40" t="s">
        <v>6</v>
      </c>
      <c r="G7" s="47" t="s">
        <v>7</v>
      </c>
      <c r="H7" s="46"/>
      <c r="I7" s="49" t="s">
        <v>6</v>
      </c>
      <c r="J7" s="51" t="s">
        <v>8</v>
      </c>
      <c r="K7" s="53" t="s">
        <v>6</v>
      </c>
      <c r="L7" s="51" t="s">
        <v>9</v>
      </c>
      <c r="M7" s="53" t="s">
        <v>6</v>
      </c>
      <c r="N7" s="58" t="s">
        <v>10</v>
      </c>
    </row>
    <row r="8" spans="1:14" s="6" customFormat="1" ht="28.35" customHeight="1" x14ac:dyDescent="0.25">
      <c r="A8" s="31"/>
      <c r="B8" s="41"/>
      <c r="C8" s="43"/>
      <c r="D8" s="45"/>
      <c r="E8" s="46"/>
      <c r="F8" s="41"/>
      <c r="G8" s="48"/>
      <c r="H8" s="46"/>
      <c r="I8" s="50"/>
      <c r="J8" s="52"/>
      <c r="K8" s="54"/>
      <c r="L8" s="52"/>
      <c r="M8" s="54"/>
      <c r="N8" s="59"/>
    </row>
    <row r="9" spans="1:14" ht="14.1" customHeight="1" x14ac:dyDescent="0.2">
      <c r="A9" s="29"/>
      <c r="B9" s="29"/>
      <c r="C9" s="29"/>
      <c r="D9" s="29"/>
      <c r="E9" s="1"/>
      <c r="F9" s="1"/>
      <c r="G9" s="1"/>
      <c r="H9" s="1"/>
      <c r="I9" s="32"/>
      <c r="J9" s="32"/>
      <c r="K9" s="32"/>
      <c r="L9" s="32"/>
      <c r="M9" s="32"/>
      <c r="N9" s="32"/>
    </row>
    <row r="10" spans="1:14" ht="28.35" customHeight="1" x14ac:dyDescent="0.2">
      <c r="A10" s="29"/>
      <c r="B10" s="60" t="s">
        <v>26</v>
      </c>
      <c r="C10" s="60"/>
      <c r="D10" s="60"/>
      <c r="E10" s="1"/>
      <c r="F10" s="1"/>
      <c r="G10" s="33">
        <f>SUM(G11:G13)</f>
        <v>0</v>
      </c>
      <c r="H10" s="34">
        <f>SUM(H11:H13)</f>
        <v>0</v>
      </c>
      <c r="I10" s="34"/>
      <c r="J10" s="33">
        <f>SUM(J11:J13)</f>
        <v>0</v>
      </c>
      <c r="K10" s="34"/>
      <c r="L10" s="33">
        <f>SUM(L11:L13)</f>
        <v>0</v>
      </c>
      <c r="M10" s="34"/>
      <c r="N10" s="33">
        <f>SUM(N11:N13)</f>
        <v>0</v>
      </c>
    </row>
    <row r="11" spans="1:14" s="6" customFormat="1" ht="28.35" customHeight="1" x14ac:dyDescent="0.25">
      <c r="B11" s="12" t="s">
        <v>22</v>
      </c>
      <c r="C11" s="13" t="s">
        <v>16</v>
      </c>
      <c r="D11" s="12" t="s">
        <v>17</v>
      </c>
      <c r="E11" s="2"/>
      <c r="F11" s="14" t="str">
        <f>IF(G$10=0,"",G11/G$10)</f>
        <v/>
      </c>
      <c r="G11" s="15">
        <v>0</v>
      </c>
      <c r="H11" s="2"/>
      <c r="I11" s="14" t="str">
        <f>IF(J$10=0,"",J11/J$10)</f>
        <v/>
      </c>
      <c r="J11" s="16">
        <v>0</v>
      </c>
      <c r="K11" s="14" t="str">
        <f>IF(L$10=0,"",L11/L$10)</f>
        <v/>
      </c>
      <c r="L11" s="17">
        <v>0</v>
      </c>
      <c r="M11" s="14" t="str">
        <f>IF(N$10=0,"",N11/N$10)</f>
        <v/>
      </c>
      <c r="N11" s="17">
        <v>0</v>
      </c>
    </row>
    <row r="12" spans="1:14" s="6" customFormat="1" ht="28.35" customHeight="1" x14ac:dyDescent="0.25">
      <c r="B12" s="28" t="s">
        <v>22</v>
      </c>
      <c r="C12" s="18" t="s">
        <v>18</v>
      </c>
      <c r="D12" s="19" t="s">
        <v>11</v>
      </c>
      <c r="E12" s="2"/>
      <c r="F12" s="14" t="str">
        <f t="shared" ref="F12:F13" si="0">IF(G$10=0,"",G12/G$10)</f>
        <v/>
      </c>
      <c r="G12" s="15">
        <v>0</v>
      </c>
      <c r="H12" s="2"/>
      <c r="I12" s="14" t="str">
        <f t="shared" ref="I12:I13" si="1">IF(J$10=0,"",J12/J$10)</f>
        <v/>
      </c>
      <c r="J12" s="16">
        <v>0</v>
      </c>
      <c r="K12" s="14" t="str">
        <f t="shared" ref="K12:K13" si="2">IF(L$10=0,"",L12/L$10)</f>
        <v/>
      </c>
      <c r="L12" s="16">
        <v>0</v>
      </c>
      <c r="M12" s="14" t="str">
        <f t="shared" ref="M12:M13" si="3">IF(N$10=0,"",N12/N$10)</f>
        <v/>
      </c>
      <c r="N12" s="16">
        <v>0</v>
      </c>
    </row>
    <row r="13" spans="1:14" s="6" customFormat="1" ht="28.35" customHeight="1" x14ac:dyDescent="0.25">
      <c r="B13" s="28" t="s">
        <v>22</v>
      </c>
      <c r="C13" s="13" t="s">
        <v>23</v>
      </c>
      <c r="D13" s="12" t="s">
        <v>24</v>
      </c>
      <c r="E13" s="2"/>
      <c r="F13" s="14" t="str">
        <f t="shared" si="0"/>
        <v/>
      </c>
      <c r="G13" s="15">
        <v>0</v>
      </c>
      <c r="H13" s="2"/>
      <c r="I13" s="14" t="str">
        <f t="shared" si="1"/>
        <v/>
      </c>
      <c r="J13" s="16">
        <v>0</v>
      </c>
      <c r="K13" s="14" t="str">
        <f t="shared" si="2"/>
        <v/>
      </c>
      <c r="L13" s="16">
        <v>0</v>
      </c>
      <c r="M13" s="14" t="str">
        <f t="shared" si="3"/>
        <v/>
      </c>
      <c r="N13" s="16">
        <v>0</v>
      </c>
    </row>
    <row r="14" spans="1:14" s="6" customFormat="1" ht="28.35" customHeight="1" x14ac:dyDescent="0.25">
      <c r="B14" s="4"/>
      <c r="C14" s="20"/>
      <c r="D14" s="4"/>
      <c r="E14" s="4"/>
      <c r="F14" s="21"/>
      <c r="G14" s="22"/>
      <c r="H14" s="4"/>
      <c r="I14" s="23"/>
      <c r="J14" s="24"/>
      <c r="K14" s="25"/>
      <c r="L14" s="24"/>
      <c r="M14" s="25"/>
      <c r="N14" s="24"/>
    </row>
    <row r="15" spans="1:14" s="6" customFormat="1" ht="28.35" customHeight="1" x14ac:dyDescent="0.2">
      <c r="B15" s="61" t="s">
        <v>29</v>
      </c>
      <c r="C15" s="61"/>
      <c r="D15" s="61"/>
      <c r="E15" s="5"/>
      <c r="F15" s="26"/>
      <c r="G15" s="10">
        <f>SUM(G16:G17)</f>
        <v>0</v>
      </c>
      <c r="H15" s="11">
        <f>H10+H16</f>
        <v>0</v>
      </c>
      <c r="I15" s="11"/>
      <c r="J15" s="10">
        <f>SUM(J16:J17)</f>
        <v>0</v>
      </c>
      <c r="K15" s="11"/>
      <c r="L15" s="10">
        <f>SUM(L16:L17)</f>
        <v>0</v>
      </c>
      <c r="M15" s="11"/>
      <c r="N15" s="10">
        <f>SUM(N16:N17)</f>
        <v>0</v>
      </c>
    </row>
    <row r="16" spans="1:14" s="6" customFormat="1" ht="37.9" customHeight="1" x14ac:dyDescent="0.25">
      <c r="B16" s="12" t="s">
        <v>25</v>
      </c>
      <c r="C16" s="13" t="s">
        <v>19</v>
      </c>
      <c r="D16" s="12" t="s">
        <v>21</v>
      </c>
      <c r="E16" s="2"/>
      <c r="F16" s="14" t="str">
        <f>IF(G$15=0,"",G16/G$15)</f>
        <v/>
      </c>
      <c r="G16" s="15">
        <v>0</v>
      </c>
      <c r="H16" s="2"/>
      <c r="I16" s="14" t="str">
        <f>IF(J$15=0,"",J16/J$15)</f>
        <v/>
      </c>
      <c r="J16" s="16">
        <v>0</v>
      </c>
      <c r="K16" s="14" t="str">
        <f>IF(L$15=0,"",L16/L$15)</f>
        <v/>
      </c>
      <c r="L16" s="16">
        <v>0</v>
      </c>
      <c r="M16" s="14" t="str">
        <f>IF(N$15=0,"",N16/N$15)</f>
        <v/>
      </c>
      <c r="N16" s="16">
        <v>0</v>
      </c>
    </row>
    <row r="17" spans="2:14" s="6" customFormat="1" ht="37.9" customHeight="1" x14ac:dyDescent="0.25">
      <c r="B17" s="12" t="s">
        <v>25</v>
      </c>
      <c r="C17" s="13" t="s">
        <v>20</v>
      </c>
      <c r="D17" s="12" t="s">
        <v>12</v>
      </c>
      <c r="E17" s="4"/>
      <c r="F17" s="14" t="str">
        <f>IF(G$15=0,"",G17/G$15)</f>
        <v/>
      </c>
      <c r="G17" s="15">
        <v>0</v>
      </c>
      <c r="H17" s="2"/>
      <c r="I17" s="14" t="str">
        <f>IF(J$15=0,"",J17/J$15)</f>
        <v/>
      </c>
      <c r="J17" s="16">
        <v>0</v>
      </c>
      <c r="K17" s="14" t="str">
        <f>IF(L$15=0,"",L17/L$15)</f>
        <v/>
      </c>
      <c r="L17" s="16">
        <v>0</v>
      </c>
      <c r="M17" s="14" t="str">
        <f>IF(N$15=0,"",N17/N$15)</f>
        <v/>
      </c>
      <c r="N17" s="16">
        <v>0</v>
      </c>
    </row>
    <row r="18" spans="2:14" s="6" customFormat="1" ht="28.35" customHeight="1" x14ac:dyDescent="0.25">
      <c r="B18" s="4"/>
      <c r="C18" s="20"/>
      <c r="D18" s="4"/>
      <c r="E18" s="4"/>
      <c r="F18" s="4"/>
      <c r="G18" s="22"/>
      <c r="H18" s="4"/>
      <c r="I18" s="25"/>
      <c r="J18" s="24"/>
      <c r="K18" s="25"/>
      <c r="L18" s="24"/>
      <c r="M18" s="25"/>
      <c r="N18" s="24"/>
    </row>
    <row r="19" spans="2:14" ht="14.1" customHeight="1" x14ac:dyDescent="0.2">
      <c r="E19" s="1"/>
      <c r="H19" s="1"/>
    </row>
    <row r="20" spans="2:14" ht="14.1" customHeight="1" x14ac:dyDescent="0.2">
      <c r="E20" s="1"/>
      <c r="H20" s="1"/>
    </row>
    <row r="21" spans="2:14" ht="14.1" customHeight="1" x14ac:dyDescent="0.2">
      <c r="E21" s="1"/>
      <c r="H21" s="1"/>
    </row>
    <row r="22" spans="2:14" s="27" customFormat="1" ht="28.35" customHeight="1" x14ac:dyDescent="0.25">
      <c r="B22" s="62" t="s">
        <v>13</v>
      </c>
      <c r="C22" s="63"/>
      <c r="D22" s="64"/>
      <c r="E22" s="3"/>
      <c r="F22" s="65"/>
      <c r="G22" s="35">
        <f>+G15+G10</f>
        <v>0</v>
      </c>
      <c r="H22" s="3"/>
      <c r="I22" s="65"/>
      <c r="J22" s="35">
        <f>+J15+J10</f>
        <v>0</v>
      </c>
      <c r="K22" s="67"/>
      <c r="L22" s="35">
        <v>0</v>
      </c>
      <c r="M22" s="67"/>
      <c r="N22" s="35">
        <v>0</v>
      </c>
    </row>
    <row r="23" spans="2:14" s="27" customFormat="1" ht="28.35" customHeight="1" x14ac:dyDescent="0.25">
      <c r="B23" s="68" t="s">
        <v>14</v>
      </c>
      <c r="C23" s="69"/>
      <c r="D23" s="70"/>
      <c r="E23" s="3"/>
      <c r="F23" s="66"/>
      <c r="G23" s="35">
        <f>+G22*0.2</f>
        <v>0</v>
      </c>
      <c r="H23" s="3"/>
      <c r="I23" s="66"/>
      <c r="J23" s="35">
        <f>+J22*0.2</f>
        <v>0</v>
      </c>
      <c r="K23" s="67"/>
      <c r="L23" s="35">
        <v>0</v>
      </c>
      <c r="M23" s="67"/>
      <c r="N23" s="35">
        <v>0</v>
      </c>
    </row>
    <row r="24" spans="2:14" s="27" customFormat="1" ht="28.35" customHeight="1" x14ac:dyDescent="0.25">
      <c r="B24" s="55" t="s">
        <v>15</v>
      </c>
      <c r="C24" s="56"/>
      <c r="D24" s="57"/>
      <c r="E24" s="3"/>
      <c r="F24" s="66"/>
      <c r="G24" s="35">
        <f>+G22+G23</f>
        <v>0</v>
      </c>
      <c r="H24" s="3"/>
      <c r="I24" s="66"/>
      <c r="J24" s="35">
        <f>+J22+J23</f>
        <v>0</v>
      </c>
      <c r="K24" s="67"/>
      <c r="L24" s="35">
        <v>0</v>
      </c>
      <c r="M24" s="67"/>
      <c r="N24" s="35">
        <v>0</v>
      </c>
    </row>
    <row r="25" spans="2:14" ht="14.1" customHeight="1" x14ac:dyDescent="0.2">
      <c r="B25" s="29"/>
      <c r="C25" s="29"/>
      <c r="D25" s="29"/>
    </row>
  </sheetData>
  <sheetProtection selectLockedCells="1" selectUnlockedCells="1"/>
  <mergeCells count="26">
    <mergeCell ref="B24:D24"/>
    <mergeCell ref="N7:N8"/>
    <mergeCell ref="B10:D10"/>
    <mergeCell ref="B15:D15"/>
    <mergeCell ref="B22:D22"/>
    <mergeCell ref="F22:F24"/>
    <mergeCell ref="I22:I24"/>
    <mergeCell ref="K22:K24"/>
    <mergeCell ref="M22:M24"/>
    <mergeCell ref="B23:D23"/>
    <mergeCell ref="B2:G2"/>
    <mergeCell ref="I2:N4"/>
    <mergeCell ref="B3:G4"/>
    <mergeCell ref="I6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</mergeCells>
  <printOptions horizontalCentered="1" verticalCentered="1"/>
  <pageMargins left="0.25" right="0.25" top="0.75" bottom="0.75" header="0.3" footer="0.3"/>
  <pageSetup paperSize="9" scale="67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DPGF!Excel_BuiltIn_Print_Area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NONNON</dc:creator>
  <cp:lastModifiedBy>AYDIN Ceren</cp:lastModifiedBy>
  <cp:lastPrinted>2024-10-21T15:00:48Z</cp:lastPrinted>
  <dcterms:created xsi:type="dcterms:W3CDTF">2022-04-25T14:31:14Z</dcterms:created>
  <dcterms:modified xsi:type="dcterms:W3CDTF">2024-11-08T08:18:32Z</dcterms:modified>
</cp:coreProperties>
</file>