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47E3468C-87C0-476E-B94B-3244A8B8D1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3" l="1"/>
  <c r="E41" i="3"/>
  <c r="E36" i="3"/>
  <c r="E31" i="3"/>
  <c r="F38" i="3"/>
  <c r="F34" i="3"/>
  <c r="F28" i="3"/>
  <c r="E43" i="3"/>
  <c r="E23" i="1"/>
  <c r="F40" i="3"/>
  <c r="F39" i="3"/>
  <c r="F37" i="3"/>
  <c r="F35" i="3"/>
  <c r="F33" i="3"/>
  <c r="F32" i="3"/>
  <c r="F30" i="3"/>
  <c r="F29" i="3"/>
  <c r="F27" i="3"/>
  <c r="F41" i="3" l="1"/>
  <c r="F36" i="3"/>
  <c r="F43" i="3" l="1"/>
  <c r="F46" i="3" l="1"/>
  <c r="E46" i="3" s="1"/>
</calcChain>
</file>

<file path=xl/sharedStrings.xml><?xml version="1.0" encoding="utf-8"?>
<sst xmlns="http://schemas.openxmlformats.org/spreadsheetml/2006/main" count="52" uniqueCount="34">
  <si>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</si>
  <si>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</si>
  <si>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</si>
  <si>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</si>
  <si>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</si>
  <si>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</si>
  <si>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</si>
  <si>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</si>
  <si>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</si>
  <si>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</si>
  <si>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DR Caen / Caen Fresnel / Vire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</si>
  <si>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</si>
  <si>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</si>
  <si>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</si>
  <si>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</si>
  <si>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</si>
  <si>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1 rue Normandie Niémen, Caen</t>
  </si>
  <si>
    <t>Entretien des haies, des massifs d'arbustes</t>
  </si>
  <si>
    <t>Sous-totaux</t>
  </si>
  <si>
    <t>8 rue Raymonde Bail, Caen</t>
  </si>
  <si>
    <t>71 rue d’Aunay, Vire</t>
  </si>
  <si>
    <t>Entretien des haies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</si>
  <si>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</si>
  <si>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</si>
  <si>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</si>
  <si>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</si>
  <si>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</si>
  <si>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</si>
  <si>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DR Caen</t>
  </si>
  <si>
    <t>Entretien des surfaces stabilisées</t>
  </si>
  <si>
    <t>Ramassage des feuilles</t>
  </si>
  <si>
    <t>Caen Fresnel</t>
  </si>
  <si>
    <t>Vire</t>
  </si>
  <si>
    <t>MARCHE DE SERVICES D’ENTRETIEN DES ESPACES VERTS
FRANCE TRAVAIL NORMANDIE
Marché No-MG-EV-2024-012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</si>
</sst>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2" fillId="0" borderId="0" xfId="0" applyFont="1"/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12" fillId="7" borderId="17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3" fillId="6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164" fontId="9" fillId="5" borderId="3" xfId="0" applyNumberFormat="1" applyFont="1" applyFill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vertical="center" wrapText="1"/>
    </xf>
    <xf numFmtId="0" fontId="10" fillId="5" borderId="19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10" fillId="5" borderId="12" xfId="0" applyFont="1" applyFill="1" applyBorder="1" applyAlignment="1">
      <alignment vertical="center" wrapText="1"/>
    </xf>
    <xf numFmtId="164" fontId="2" fillId="6" borderId="8" xfId="0" applyNumberFormat="1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>
      <alignment horizontal="center" vertical="center"/>
    </xf>
    <xf numFmtId="164" fontId="2" fillId="6" borderId="18" xfId="0" applyNumberFormat="1" applyFont="1" applyFill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>
      <alignment horizontal="center" vertical="center"/>
    </xf>
    <xf numFmtId="164" fontId="2" fillId="6" borderId="11" xfId="0" applyNumberFormat="1" applyFont="1" applyFill="1" applyBorder="1" applyAlignment="1" applyProtection="1">
      <alignment horizontal="center" vertical="center"/>
      <protection locked="0"/>
    </xf>
    <xf numFmtId="164" fontId="2" fillId="6" borderId="13" xfId="0" applyNumberFormat="1" applyFont="1" applyFill="1" applyBorder="1" applyAlignment="1" applyProtection="1">
      <alignment horizontal="center" vertical="center"/>
      <protection locked="0"/>
    </xf>
    <xf numFmtId="164" fontId="2" fillId="0" borderId="12" xfId="0" applyNumberFormat="1" applyFont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164" fontId="2" fillId="6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2" fillId="7" borderId="17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7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/>
    </xf>
    <xf numFmtId="0" fontId="6" fillId="0" borderId="6" xfId="0" applyFont="1" applyBorder="1"/>
    <xf numFmtId="0" fontId="5" fillId="2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left" vertical="center" wrapText="1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workbookViewId="0">
      <selection activeCell="A4" sqref="A4"/>
    </sheetView>
  </sheetViews>
  <sheetFormatPr baseColWidth="10" defaultColWidth="9.140625" defaultRowHeight="12.75" x14ac:dyDescent="0.2"/>
  <cols>
    <col min="1" max="1" width="23" style="48" customWidth="1"/>
    <col min="2" max="5" width="30.7109375" style="8" customWidth="1"/>
    <col min="6" max="16384" width="9.140625" style="8"/>
  </cols>
  <sheetData>
    <row r="1" spans="1:5" ht="55.5" customHeight="1" x14ac:dyDescent="0.2">
      <c r="A1" s="60" t="s">
        <v>0</v>
      </c>
      <c r="B1" s="61"/>
      <c r="C1" s="61"/>
      <c r="D1" s="61"/>
      <c r="E1" s="61"/>
    </row>
    <row r="3" spans="1:5" ht="111" customHeight="1" x14ac:dyDescent="0.2">
      <c r="A3" s="62" t="s">
        <v>33</v>
      </c>
      <c r="B3" s="63"/>
      <c r="C3" s="63"/>
      <c r="D3" s="63"/>
      <c r="E3" s="63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45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7" t="s">
        <v>2</v>
      </c>
      <c r="B7" s="58"/>
      <c r="C7" s="58"/>
      <c r="D7" s="58"/>
      <c r="E7" s="58"/>
    </row>
    <row r="8" spans="1:5" x14ac:dyDescent="0.2">
      <c r="A8" s="50" t="s">
        <v>3</v>
      </c>
      <c r="B8" s="51"/>
      <c r="C8" s="51"/>
      <c r="D8" s="51"/>
      <c r="E8" s="51"/>
    </row>
    <row r="9" spans="1:5" x14ac:dyDescent="0.2">
      <c r="A9" s="56"/>
      <c r="B9" s="56"/>
      <c r="C9" s="56"/>
      <c r="D9" s="56"/>
      <c r="E9" s="56"/>
    </row>
    <row r="10" spans="1:5" x14ac:dyDescent="0.2">
      <c r="A10" s="59"/>
      <c r="B10" s="56"/>
      <c r="C10" s="56"/>
      <c r="D10" s="56"/>
      <c r="E10" s="56"/>
    </row>
    <row r="11" spans="1:5" x14ac:dyDescent="0.2">
      <c r="A11" s="56"/>
      <c r="B11" s="56"/>
      <c r="C11" s="56"/>
      <c r="D11" s="56"/>
      <c r="E11" s="56"/>
    </row>
    <row r="12" spans="1:5" x14ac:dyDescent="0.2">
      <c r="A12" s="56"/>
      <c r="B12" s="56"/>
      <c r="C12" s="56"/>
      <c r="D12" s="56"/>
      <c r="E12" s="56"/>
    </row>
    <row r="13" spans="1:5" x14ac:dyDescent="0.2">
      <c r="A13" s="56"/>
      <c r="B13" s="56"/>
      <c r="C13" s="56"/>
      <c r="D13" s="56"/>
      <c r="E13" s="56"/>
    </row>
    <row r="14" spans="1:5" x14ac:dyDescent="0.2">
      <c r="A14" s="56"/>
      <c r="B14" s="56"/>
      <c r="C14" s="56"/>
      <c r="D14" s="56"/>
      <c r="E14" s="56"/>
    </row>
    <row r="15" spans="1:5" x14ac:dyDescent="0.2">
      <c r="A15" s="56"/>
      <c r="B15" s="56"/>
      <c r="C15" s="56"/>
      <c r="D15" s="56"/>
      <c r="E15" s="56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7" t="s">
        <v>4</v>
      </c>
      <c r="B17" s="58"/>
      <c r="C17" s="58"/>
      <c r="D17" s="58"/>
      <c r="E17" s="58"/>
    </row>
    <row r="18" spans="1:5" ht="37.5" customHeight="1" x14ac:dyDescent="0.2">
      <c r="A18" s="50" t="s">
        <v>5</v>
      </c>
      <c r="B18" s="51"/>
      <c r="C18" s="51"/>
      <c r="D18" s="51"/>
      <c r="E18" s="51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24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2" t="s">
        <v>7</v>
      </c>
      <c r="C22" s="53"/>
      <c r="D22" s="7" t="s">
        <v>8</v>
      </c>
      <c r="E22" s="7" t="s">
        <v>9</v>
      </c>
    </row>
    <row r="23" spans="1:5" ht="30" customHeight="1" thickBot="1" x14ac:dyDescent="0.25">
      <c r="A23" s="46">
        <v>1</v>
      </c>
      <c r="B23" s="54" t="s">
        <v>10</v>
      </c>
      <c r="C23" s="55"/>
      <c r="D23" s="15">
        <v>0</v>
      </c>
      <c r="E23" s="47">
        <f>+D23+D23*$E$20</f>
        <v>0</v>
      </c>
    </row>
    <row r="25" spans="1:5" x14ac:dyDescent="0.2">
      <c r="E25" s="49"/>
    </row>
  </sheetData>
  <sheetProtection algorithmName="SHA-512" hashValue="tcy3iyxOZ/Lb0D1kk23cSBs62ftVqGa47kcoDTjuwXI8ske09B0FyYo4tOwioh2qlehyVNrgB6+RN3OkZQvYbw==" saltValue="AiE9qybMm+9zJtgkIynMJg==" spinCount="100000" sheet="1" objects="1" scenarios="1" formatCells="0" formatColumns="0"/>
  <mergeCells count="15">
    <mergeCell ref="A10:E10"/>
    <mergeCell ref="A1:E1"/>
    <mergeCell ref="A3:E3"/>
    <mergeCell ref="A7:E7"/>
    <mergeCell ref="A8:E8"/>
    <mergeCell ref="A9:E9"/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5"/>
  <sheetViews>
    <sheetView showGridLines="0" zoomScaleNormal="100" workbookViewId="0">
      <pane ySplit="1" topLeftCell="A2" activePane="bottomLeft" state="frozen"/>
      <selection pane="bottomLeft" activeCell="J6" sqref="J6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60" t="s">
        <v>11</v>
      </c>
      <c r="B1" s="73"/>
      <c r="C1" s="73"/>
      <c r="D1" s="73"/>
      <c r="E1" s="73"/>
      <c r="F1" s="73"/>
    </row>
    <row r="3" spans="1:6" ht="82.5" customHeight="1" x14ac:dyDescent="0.2">
      <c r="A3" s="62" t="s">
        <v>33</v>
      </c>
      <c r="B3" s="62"/>
      <c r="C3" s="62"/>
      <c r="D3" s="62"/>
      <c r="E3" s="62"/>
      <c r="F3" s="62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44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7" t="s">
        <v>2</v>
      </c>
      <c r="B7" s="58"/>
      <c r="C7" s="58"/>
      <c r="D7" s="58"/>
      <c r="E7" s="58"/>
      <c r="F7" s="58"/>
    </row>
    <row r="8" spans="1:6" s="8" customFormat="1" ht="12.75" x14ac:dyDescent="0.2">
      <c r="A8" s="50" t="s">
        <v>3</v>
      </c>
      <c r="B8" s="51"/>
      <c r="C8" s="51"/>
      <c r="D8" s="51"/>
      <c r="E8" s="51"/>
      <c r="F8" s="51"/>
    </row>
    <row r="9" spans="1:6" s="8" customFormat="1" ht="12.75" x14ac:dyDescent="0.2">
      <c r="A9" s="56"/>
      <c r="B9" s="74"/>
      <c r="C9" s="74"/>
      <c r="D9" s="74"/>
      <c r="E9" s="74"/>
      <c r="F9" s="74"/>
    </row>
    <row r="10" spans="1:6" s="8" customFormat="1" ht="12.75" x14ac:dyDescent="0.2">
      <c r="A10" s="56"/>
      <c r="B10" s="74"/>
      <c r="C10" s="74"/>
      <c r="D10" s="74"/>
      <c r="E10" s="74"/>
      <c r="F10" s="74"/>
    </row>
    <row r="11" spans="1:6" s="8" customFormat="1" ht="12.75" x14ac:dyDescent="0.2">
      <c r="A11" s="56"/>
      <c r="B11" s="74"/>
      <c r="C11" s="74"/>
      <c r="D11" s="74"/>
      <c r="E11" s="74"/>
      <c r="F11" s="74"/>
    </row>
    <row r="12" spans="1:6" s="8" customFormat="1" ht="12.75" x14ac:dyDescent="0.2">
      <c r="A12" s="56"/>
      <c r="B12" s="74"/>
      <c r="C12" s="74"/>
      <c r="D12" s="74"/>
      <c r="E12" s="74"/>
      <c r="F12" s="74"/>
    </row>
    <row r="13" spans="1:6" s="8" customFormat="1" ht="12.75" x14ac:dyDescent="0.2">
      <c r="A13" s="56"/>
      <c r="B13" s="74"/>
      <c r="C13" s="74"/>
      <c r="D13" s="74"/>
      <c r="E13" s="74"/>
      <c r="F13" s="74"/>
    </row>
    <row r="14" spans="1:6" s="8" customFormat="1" ht="12.75" x14ac:dyDescent="0.2">
      <c r="A14" s="56"/>
      <c r="B14" s="74"/>
      <c r="C14" s="74"/>
      <c r="D14" s="74"/>
      <c r="E14" s="74"/>
      <c r="F14" s="74"/>
    </row>
    <row r="15" spans="1:6" s="8" customFormat="1" ht="12.75" x14ac:dyDescent="0.2">
      <c r="A15" s="56"/>
      <c r="B15" s="74"/>
      <c r="C15" s="74"/>
      <c r="D15" s="74"/>
      <c r="E15" s="74"/>
      <c r="F15" s="74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7" t="s">
        <v>12</v>
      </c>
      <c r="B17" s="58"/>
      <c r="C17" s="58"/>
      <c r="D17" s="58"/>
      <c r="E17" s="58"/>
      <c r="F17" s="58"/>
    </row>
    <row r="19" spans="1:8" x14ac:dyDescent="0.2">
      <c r="A19" s="64" t="s">
        <v>13</v>
      </c>
      <c r="B19" s="65"/>
      <c r="C19" s="65"/>
      <c r="D19" s="65"/>
      <c r="E19" s="65"/>
      <c r="F19" s="65"/>
    </row>
    <row r="20" spans="1:8" x14ac:dyDescent="0.2">
      <c r="A20" s="50" t="s">
        <v>25</v>
      </c>
      <c r="B20" s="66"/>
      <c r="C20" s="66"/>
      <c r="D20" s="66"/>
      <c r="E20" s="66"/>
      <c r="F20" s="66"/>
    </row>
    <row r="21" spans="1:8" x14ac:dyDescent="0.2">
      <c r="A21" s="50" t="s">
        <v>14</v>
      </c>
      <c r="B21" s="66"/>
      <c r="C21" s="66"/>
      <c r="D21" s="66"/>
      <c r="E21" s="66"/>
      <c r="F21" s="66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24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27</v>
      </c>
      <c r="C26" s="13" t="s">
        <v>7</v>
      </c>
      <c r="D26" s="13" t="s">
        <v>26</v>
      </c>
      <c r="E26" s="7" t="s">
        <v>8</v>
      </c>
      <c r="F26" s="7" t="s">
        <v>9</v>
      </c>
      <c r="G26" s="16"/>
    </row>
    <row r="27" spans="1:8" ht="24.95" customHeight="1" x14ac:dyDescent="0.2">
      <c r="A27" s="67">
        <v>1</v>
      </c>
      <c r="B27" s="22" t="s">
        <v>28</v>
      </c>
      <c r="C27" s="27" t="s">
        <v>16</v>
      </c>
      <c r="D27" s="28" t="s">
        <v>15</v>
      </c>
      <c r="E27" s="34"/>
      <c r="F27" s="35">
        <f t="shared" ref="F27:F40" si="0">+E27+E27*$F$24</f>
        <v>0</v>
      </c>
    </row>
    <row r="28" spans="1:8" ht="24.95" customHeight="1" x14ac:dyDescent="0.2">
      <c r="A28" s="68"/>
      <c r="B28" s="29"/>
      <c r="C28" s="17"/>
      <c r="D28" s="30" t="s">
        <v>17</v>
      </c>
      <c r="E28" s="36"/>
      <c r="F28" s="37">
        <f t="shared" si="0"/>
        <v>0</v>
      </c>
    </row>
    <row r="29" spans="1:8" ht="24.95" customHeight="1" x14ac:dyDescent="0.2">
      <c r="A29" s="69"/>
      <c r="B29" s="29"/>
      <c r="C29" s="17"/>
      <c r="D29" s="31" t="s">
        <v>29</v>
      </c>
      <c r="E29" s="38"/>
      <c r="F29" s="37">
        <f t="shared" si="0"/>
        <v>0</v>
      </c>
    </row>
    <row r="30" spans="1:8" ht="24.95" customHeight="1" thickBot="1" x14ac:dyDescent="0.25">
      <c r="A30" s="69"/>
      <c r="B30" s="29"/>
      <c r="C30" s="17"/>
      <c r="D30" s="33" t="s">
        <v>30</v>
      </c>
      <c r="E30" s="39"/>
      <c r="F30" s="40">
        <f t="shared" si="0"/>
        <v>0</v>
      </c>
    </row>
    <row r="31" spans="1:8" ht="35.1" customHeight="1" thickBot="1" x14ac:dyDescent="0.25">
      <c r="A31" s="69"/>
      <c r="B31" s="18"/>
      <c r="C31" s="32"/>
      <c r="D31" s="19" t="s">
        <v>18</v>
      </c>
      <c r="E31" s="41">
        <f>SUM(E27:E30)</f>
        <v>0</v>
      </c>
      <c r="F31" s="42">
        <f>SUM(F27:F30)</f>
        <v>0</v>
      </c>
    </row>
    <row r="32" spans="1:8" ht="24.95" customHeight="1" x14ac:dyDescent="0.2">
      <c r="A32" s="69"/>
      <c r="B32" s="22" t="s">
        <v>31</v>
      </c>
      <c r="C32" s="27" t="s">
        <v>19</v>
      </c>
      <c r="D32" s="28" t="s">
        <v>15</v>
      </c>
      <c r="E32" s="34"/>
      <c r="F32" s="35">
        <f t="shared" si="0"/>
        <v>0</v>
      </c>
    </row>
    <row r="33" spans="1:6" ht="24.95" customHeight="1" x14ac:dyDescent="0.2">
      <c r="A33" s="69"/>
      <c r="B33" s="29"/>
      <c r="C33" s="17"/>
      <c r="D33" s="30" t="s">
        <v>17</v>
      </c>
      <c r="E33" s="38"/>
      <c r="F33" s="37">
        <f t="shared" si="0"/>
        <v>0</v>
      </c>
    </row>
    <row r="34" spans="1:6" ht="24.95" customHeight="1" x14ac:dyDescent="0.2">
      <c r="A34" s="69"/>
      <c r="B34" s="29"/>
      <c r="C34" s="17"/>
      <c r="D34" s="31" t="s">
        <v>29</v>
      </c>
      <c r="E34" s="43"/>
      <c r="F34" s="37">
        <f t="shared" si="0"/>
        <v>0</v>
      </c>
    </row>
    <row r="35" spans="1:6" ht="24.95" customHeight="1" thickBot="1" x14ac:dyDescent="0.25">
      <c r="A35" s="69"/>
      <c r="B35" s="29"/>
      <c r="C35" s="17"/>
      <c r="D35" s="33" t="s">
        <v>30</v>
      </c>
      <c r="E35" s="39"/>
      <c r="F35" s="40">
        <f t="shared" si="0"/>
        <v>0</v>
      </c>
    </row>
    <row r="36" spans="1:6" ht="35.1" customHeight="1" thickBot="1" x14ac:dyDescent="0.25">
      <c r="A36" s="69"/>
      <c r="B36" s="18"/>
      <c r="C36" s="32"/>
      <c r="D36" s="19" t="s">
        <v>18</v>
      </c>
      <c r="E36" s="41">
        <f>SUM(E32:E35)</f>
        <v>0</v>
      </c>
      <c r="F36" s="42">
        <f>SUM(F32:F35)</f>
        <v>0</v>
      </c>
    </row>
    <row r="37" spans="1:6" ht="24.95" customHeight="1" x14ac:dyDescent="0.2">
      <c r="A37" s="69"/>
      <c r="B37" s="22" t="s">
        <v>32</v>
      </c>
      <c r="C37" s="27" t="s">
        <v>20</v>
      </c>
      <c r="D37" s="28" t="s">
        <v>15</v>
      </c>
      <c r="E37" s="34"/>
      <c r="F37" s="35">
        <f t="shared" si="0"/>
        <v>0</v>
      </c>
    </row>
    <row r="38" spans="1:6" ht="24.95" customHeight="1" x14ac:dyDescent="0.2">
      <c r="A38" s="69"/>
      <c r="B38" s="26"/>
      <c r="C38" s="17"/>
      <c r="D38" s="30" t="s">
        <v>21</v>
      </c>
      <c r="E38" s="36"/>
      <c r="F38" s="37">
        <f t="shared" si="0"/>
        <v>0</v>
      </c>
    </row>
    <row r="39" spans="1:6" ht="24.95" customHeight="1" x14ac:dyDescent="0.2">
      <c r="A39" s="69"/>
      <c r="B39" s="26"/>
      <c r="C39" s="17"/>
      <c r="D39" s="31" t="s">
        <v>29</v>
      </c>
      <c r="E39" s="38"/>
      <c r="F39" s="37">
        <f t="shared" si="0"/>
        <v>0</v>
      </c>
    </row>
    <row r="40" spans="1:6" ht="24.95" customHeight="1" thickBot="1" x14ac:dyDescent="0.25">
      <c r="A40" s="69"/>
      <c r="B40" s="17"/>
      <c r="C40" s="17"/>
      <c r="D40" s="33" t="s">
        <v>30</v>
      </c>
      <c r="E40" s="39"/>
      <c r="F40" s="40">
        <f t="shared" si="0"/>
        <v>0</v>
      </c>
    </row>
    <row r="41" spans="1:6" ht="35.1" customHeight="1" thickBot="1" x14ac:dyDescent="0.25">
      <c r="A41" s="70"/>
      <c r="B41" s="18"/>
      <c r="C41" s="18"/>
      <c r="D41" s="19" t="s">
        <v>18</v>
      </c>
      <c r="E41" s="41">
        <f>SUM(E37:E40)</f>
        <v>0</v>
      </c>
      <c r="F41" s="42">
        <f>SUM(F37:F40)</f>
        <v>0</v>
      </c>
    </row>
    <row r="42" spans="1:6" ht="15" thickBot="1" x14ac:dyDescent="0.25"/>
    <row r="43" spans="1:6" ht="35.1" customHeight="1" thickBot="1" x14ac:dyDescent="0.25">
      <c r="D43" s="19" t="s">
        <v>22</v>
      </c>
      <c r="E43" s="20">
        <f>SUM(E31,E36,E41)</f>
        <v>0</v>
      </c>
      <c r="F43" s="21">
        <f>SUM(F31,F36,F41)</f>
        <v>0</v>
      </c>
    </row>
    <row r="44" spans="1:6" x14ac:dyDescent="0.2">
      <c r="D44" s="71" t="s">
        <v>23</v>
      </c>
      <c r="E44" s="72"/>
      <c r="F44" s="72"/>
    </row>
    <row r="45" spans="1:6" x14ac:dyDescent="0.2">
      <c r="D45" s="23"/>
    </row>
    <row r="46" spans="1:6" ht="39.75" customHeight="1" x14ac:dyDescent="0.2">
      <c r="D46" s="23"/>
      <c r="E46" s="24" t="str">
        <f>IF(F46=0,"","vérifier que le total est égal au prix du BP")</f>
        <v/>
      </c>
      <c r="F46" s="25">
        <f>+F43-BP!E23</f>
        <v>0</v>
      </c>
    </row>
    <row r="49" spans="1:1" x14ac:dyDescent="0.2">
      <c r="A49" s="5"/>
    </row>
    <row r="51" spans="1:1" x14ac:dyDescent="0.2">
      <c r="A51" s="5"/>
    </row>
    <row r="53" spans="1:1" x14ac:dyDescent="0.2">
      <c r="A53" s="5"/>
    </row>
    <row r="55" spans="1:1" x14ac:dyDescent="0.2">
      <c r="A55" s="5"/>
    </row>
  </sheetData>
  <mergeCells count="17"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9:F19"/>
    <mergeCell ref="A20:F20"/>
    <mergeCell ref="A21:F21"/>
    <mergeCell ref="A27:A41"/>
    <mergeCell ref="D44:F44"/>
  </mergeCells>
  <conditionalFormatting sqref="F46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2024-12-06T12:33:51Z</dcterms:modified>
</cp:coreProperties>
</file>