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3_ADMINISTRATIF_FINANCIER\03_MARCHES PUBLICS\00_Marchés travaux\02_sup 100 000 HT\2024-7300-030 AC ROUF Volcan\DCE\"/>
    </mc:Choice>
  </mc:AlternateContent>
  <xr:revisionPtr revIDLastSave="0" documentId="13_ncr:1_{B5F2D1F5-2C90-4BE7-88C2-D6DCF1EB0586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tranche ferme" sheetId="4" r:id="rId1"/>
  </sheets>
  <definedNames>
    <definedName name="_xlnm.Print_Area" localSheetId="0">'tranche ferme'!$A$2:$F$17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4" l="1"/>
  <c r="F6" i="4"/>
  <c r="F10" i="4" l="1"/>
  <c r="F9" i="4" l="1"/>
  <c r="F12" i="4" l="1"/>
  <c r="F8" i="4"/>
  <c r="F5" i="4"/>
  <c r="F15" i="4" l="1"/>
  <c r="F16" i="4" s="1"/>
  <c r="F17" i="4" l="1"/>
</calcChain>
</file>

<file path=xl/sharedStrings.xml><?xml version="1.0" encoding="utf-8"?>
<sst xmlns="http://schemas.openxmlformats.org/spreadsheetml/2006/main" count="35" uniqueCount="34">
  <si>
    <t>N° de prix</t>
  </si>
  <si>
    <t>Désignation</t>
  </si>
  <si>
    <t>Unité</t>
  </si>
  <si>
    <t>Quantité</t>
  </si>
  <si>
    <t xml:space="preserve"> 1.1</t>
  </si>
  <si>
    <t>Forfait</t>
  </si>
  <si>
    <t>Terrassements</t>
  </si>
  <si>
    <t>T</t>
  </si>
  <si>
    <t>ml</t>
  </si>
  <si>
    <t>2.1</t>
  </si>
  <si>
    <t>2.2</t>
  </si>
  <si>
    <t>Confortement de la chaussée</t>
  </si>
  <si>
    <t>3.1</t>
  </si>
  <si>
    <t>TOTAL H.T :</t>
  </si>
  <si>
    <t>T.V.A (8,5%) :</t>
  </si>
  <si>
    <t>TOTAL T.T.C :</t>
  </si>
  <si>
    <t>Installation de chantier</t>
  </si>
  <si>
    <r>
      <rPr>
        <u/>
        <sz val="10"/>
        <color indexed="8"/>
        <rFont val="Century Gothic"/>
        <family val="2"/>
      </rPr>
      <t>Création de traversées d'eau en terrain naturel</t>
    </r>
    <r>
      <rPr>
        <sz val="10"/>
        <color indexed="8"/>
        <rFont val="Century Gothic"/>
        <family val="2"/>
      </rPr>
      <t xml:space="preserve">
Ce prix rémunère, au mètre linéaire, les fouilles  en tranchée pour la création et la remise en état de traversées d'eau en terrain naturel.
Ce prix rémunère:
- la reprise des traversées d'eau existantes à la niveleuse
- la création de nouvelles traversées aux endroits indiqués par le maître d'œuvre
- le compactage
</t>
    </r>
  </si>
  <si>
    <t>PU H.T
(en €)</t>
  </si>
  <si>
    <t>Montant H.T
(en € )</t>
  </si>
  <si>
    <t>H</t>
  </si>
  <si>
    <r>
      <rPr>
        <u/>
        <sz val="10"/>
        <rFont val="Century Gothic"/>
        <family val="2"/>
      </rPr>
      <t>Mise en oeuvre de grave scoriacée : G.N.T. 0/31,5 (80%) Scorie rouge (20%)</t>
    </r>
    <r>
      <rPr>
        <sz val="10"/>
        <rFont val="Century Gothic"/>
        <family val="2"/>
      </rPr>
      <t xml:space="preserve">
Ce prix rémunère à la tonne :
- la fourniture, le transport et la mise en œuvre- l'humidification et le compactage du mélange de grave 0/31,5 et scorie rouge sur une largeur de 5 à 6 m selon les tronçons et une épaisseur de 10 cm en moyenne
</t>
    </r>
  </si>
  <si>
    <t>2.3</t>
  </si>
  <si>
    <t xml:space="preserve"> 1.2</t>
  </si>
  <si>
    <r>
      <rPr>
        <u/>
        <sz val="10"/>
        <rFont val="Century Gothic"/>
        <family val="2"/>
      </rPr>
      <t xml:space="preserve">Installation et repli de l'entreprise
</t>
    </r>
    <r>
      <rPr>
        <sz val="10"/>
        <rFont val="Century Gothic"/>
        <family val="2"/>
      </rPr>
      <t>Ce prix est forfaitaire, il comprend :
- l'amenée, montage des installations de chantier et mise en place du matériel ;
- le démontage des installations, repliement du matériel et remise en état des lieux.
- les opérations énumérées au C.C.T.P. et dans le CCAP, y compris toutes les sujétions.</t>
    </r>
  </si>
  <si>
    <t>U</t>
  </si>
  <si>
    <r>
      <t xml:space="preserve">Reprofilage de route forestière
</t>
    </r>
    <r>
      <rPr>
        <sz val="10"/>
        <color indexed="8"/>
        <rFont val="Century Gothic"/>
        <family val="2"/>
      </rPr>
      <t>Ce prix rémunère, au mètre linéaire, la reprise des matériaux en bordure de la route, le reprofilage à la niveleuse et le compactage sur une largeur de 5 à 6 m</t>
    </r>
    <r>
      <rPr>
        <u/>
        <sz val="10"/>
        <color indexed="8"/>
        <rFont val="Century Gothic"/>
        <family val="2"/>
      </rPr>
      <t xml:space="preserve">
</t>
    </r>
  </si>
  <si>
    <r>
      <rPr>
        <u/>
        <sz val="10"/>
        <rFont val="Century Gothic"/>
        <family val="2"/>
      </rPr>
      <t>Confortement des talus</t>
    </r>
    <r>
      <rPr>
        <sz val="10"/>
        <rFont val="Century Gothic"/>
        <family val="2"/>
      </rPr>
      <t xml:space="preserve">
Ce prix rémunère, à l'heure, la reprise des matériaux à proximité du talus, leur mise en place, le reprofilage éventuel de la chaussée, la création et le curage des fossés à la pelle mécanique 19 T
</t>
    </r>
  </si>
  <si>
    <t>Maçonnerie</t>
  </si>
  <si>
    <t>4.1</t>
  </si>
  <si>
    <t>m3</t>
  </si>
  <si>
    <r>
      <t xml:space="preserve">Construction de murets de soutènement de bord de chaussée
</t>
    </r>
    <r>
      <rPr>
        <sz val="10"/>
        <color indexed="8"/>
        <rFont val="Century Gothic"/>
        <family val="2"/>
      </rPr>
      <t>Ce prix rémunère, au mètre cube, la construction de murets en pierres de lave assemblées à joints secs</t>
    </r>
    <r>
      <rPr>
        <u/>
        <sz val="10"/>
        <color indexed="8"/>
        <rFont val="Century Gothic"/>
        <family val="2"/>
      </rPr>
      <t xml:space="preserve">
</t>
    </r>
  </si>
  <si>
    <r>
      <rPr>
        <b/>
        <sz val="12"/>
        <color theme="6" tint="-0.499984740745262"/>
        <rFont val="Century Gothic"/>
        <family val="2"/>
      </rPr>
      <t>ACCORD-CADRE A BONS DE COMMANDE
REFERENCE DU MARCHE DE TRAVAUX N° 2024-7300-030
Travaux d'entretien et de confortement des routes forestières
de la Plaine des Sables, du gîte du Volcan et du Piton de l'Eau</t>
    </r>
    <r>
      <rPr>
        <sz val="12"/>
        <rFont val="Century Gothic"/>
        <family val="2"/>
      </rPr>
      <t xml:space="preserve">
</t>
    </r>
    <r>
      <rPr>
        <b/>
        <sz val="12"/>
        <color theme="6" tint="-0.499984740745262"/>
        <rFont val="Century Gothic"/>
        <family val="2"/>
      </rPr>
      <t>Détail Quantitatif et Estimatif (DQE)</t>
    </r>
  </si>
  <si>
    <r>
      <rPr>
        <u/>
        <sz val="10"/>
        <rFont val="Century Gothic"/>
        <family val="2"/>
      </rPr>
      <t>Transport d'engin:</t>
    </r>
    <r>
      <rPr>
        <sz val="10"/>
        <rFont val="Century Gothic"/>
        <family val="2"/>
      </rPr>
      <t xml:space="preserve">
Ce prix est unitaire, il comprend, pour chaque engin :
- Le transport (amenée et repli) des engins de chantiers nécessaires (niveleuse, pelle, rouleau)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</si>
</sst>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0"/>
      <name val="Arial"/>
    </font>
    <font>
      <sz val="12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10"/>
      <color indexed="8"/>
      <name val="Century Gothic"/>
      <family val="2"/>
    </font>
    <font>
      <b/>
      <sz val="10"/>
      <color indexed="10"/>
      <name val="Century Gothic"/>
      <family val="2"/>
    </font>
    <font>
      <u/>
      <sz val="10"/>
      <name val="Century Gothic"/>
      <family val="2"/>
    </font>
    <font>
      <u/>
      <sz val="10"/>
      <color indexed="8"/>
      <name val="Century Gothic"/>
      <family val="2"/>
    </font>
    <font>
      <b/>
      <sz val="12"/>
      <color theme="6" tint="-0.499984740745262"/>
      <name val="Century Gothic"/>
      <family val="2"/>
    </font>
    <font>
      <b/>
      <sz val="10"/>
      <color theme="6" tint="-0.499984740745262"/>
      <name val="Century Gothic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 wrapText="1"/>
    </xf>
    <xf numFmtId="0" fontId="2" fillId="0" borderId="1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2527300</xdr:colOff>
      <xdr:row>0</xdr:row>
      <xdr:rowOff>1225550</xdr:rowOff>
    </xdr:to>
    <xdr:pic>
      <xdr:nvPicPr>
        <xdr:cNvPr id="2" name="Image 1" descr="X:\imagesBREQM67C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8225" y="0"/>
          <a:ext cx="2527300" cy="12255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3686175</xdr:colOff>
      <xdr:row>0</xdr:row>
      <xdr:rowOff>260350</xdr:rowOff>
    </xdr:from>
    <xdr:to>
      <xdr:col>4</xdr:col>
      <xdr:colOff>306070</xdr:colOff>
      <xdr:row>0</xdr:row>
      <xdr:rowOff>903605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025" y="260350"/>
          <a:ext cx="1845945" cy="6432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7"/>
  <sheetViews>
    <sheetView showZeros="0" tabSelected="1" zoomScaleNormal="100" workbookViewId="0">
      <pane ySplit="2" topLeftCell="A3" activePane="bottomLeft" state="frozen"/>
      <selection pane="bottomLeft" activeCell="B14" sqref="B14"/>
    </sheetView>
  </sheetViews>
  <sheetFormatPr baseColWidth="10" defaultColWidth="11.42578125" defaultRowHeight="13.5" x14ac:dyDescent="0.2"/>
  <cols>
    <col min="1" max="1" width="15.5703125" style="2" customWidth="1"/>
    <col min="2" max="2" width="56.28515625" style="2" customWidth="1"/>
    <col min="3" max="3" width="9" style="2" customWidth="1"/>
    <col min="4" max="4" width="9.5703125" style="3" customWidth="1"/>
    <col min="5" max="5" width="11.42578125" style="2"/>
    <col min="6" max="6" width="15" style="2" customWidth="1"/>
    <col min="7" max="16384" width="11.42578125" style="2"/>
  </cols>
  <sheetData>
    <row r="1" spans="1:6" s="1" customFormat="1" ht="110.25" customHeight="1" x14ac:dyDescent="0.2">
      <c r="A1" s="2"/>
      <c r="B1" s="2"/>
      <c r="C1" s="2"/>
      <c r="D1" s="3"/>
      <c r="E1" s="2"/>
      <c r="F1" s="2"/>
    </row>
    <row r="2" spans="1:6" ht="99.95" customHeight="1" x14ac:dyDescent="0.2">
      <c r="A2" s="27" t="s">
        <v>32</v>
      </c>
      <c r="B2" s="27"/>
      <c r="C2" s="27"/>
      <c r="D2" s="27"/>
      <c r="E2" s="27"/>
      <c r="F2" s="27"/>
    </row>
    <row r="3" spans="1:6" ht="30" customHeight="1" x14ac:dyDescent="0.2">
      <c r="A3" s="4" t="s">
        <v>0</v>
      </c>
      <c r="B3" s="4" t="s">
        <v>1</v>
      </c>
      <c r="C3" s="4" t="s">
        <v>2</v>
      </c>
      <c r="D3" s="5" t="s">
        <v>3</v>
      </c>
      <c r="E3" s="4" t="s">
        <v>18</v>
      </c>
      <c r="F3" s="4" t="s">
        <v>19</v>
      </c>
    </row>
    <row r="4" spans="1:6" ht="117" customHeight="1" x14ac:dyDescent="0.2">
      <c r="A4" s="15">
        <v>1</v>
      </c>
      <c r="B4" s="28" t="s">
        <v>16</v>
      </c>
      <c r="C4" s="28"/>
      <c r="D4" s="28"/>
      <c r="E4" s="28"/>
      <c r="F4" s="28"/>
    </row>
    <row r="5" spans="1:6" ht="108" x14ac:dyDescent="0.25">
      <c r="A5" s="4" t="s">
        <v>4</v>
      </c>
      <c r="B5" s="13" t="s">
        <v>24</v>
      </c>
      <c r="C5" s="7" t="s">
        <v>5</v>
      </c>
      <c r="D5" s="8">
        <v>1</v>
      </c>
      <c r="E5" s="9"/>
      <c r="F5" s="9">
        <f>E5*D5</f>
        <v>0</v>
      </c>
    </row>
    <row r="6" spans="1:6" ht="75" customHeight="1" x14ac:dyDescent="0.25">
      <c r="A6" s="4" t="s">
        <v>23</v>
      </c>
      <c r="B6" s="13" t="s">
        <v>33</v>
      </c>
      <c r="C6" s="7" t="s">
        <v>25</v>
      </c>
      <c r="D6" s="8">
        <v>3</v>
      </c>
      <c r="E6" s="9"/>
      <c r="F6" s="9">
        <f>E6*D6</f>
        <v>0</v>
      </c>
    </row>
    <row r="7" spans="1:6" ht="110.25" customHeight="1" x14ac:dyDescent="0.2">
      <c r="A7" s="15">
        <v>2</v>
      </c>
      <c r="B7" s="28" t="s">
        <v>6</v>
      </c>
      <c r="C7" s="28"/>
      <c r="D7" s="28"/>
      <c r="E7" s="28"/>
      <c r="F7" s="28"/>
    </row>
    <row r="8" spans="1:6" ht="101.25" customHeight="1" x14ac:dyDescent="0.25">
      <c r="A8" s="4" t="s">
        <v>9</v>
      </c>
      <c r="B8" s="16" t="s">
        <v>26</v>
      </c>
      <c r="C8" s="7" t="s">
        <v>8</v>
      </c>
      <c r="D8" s="8">
        <v>3000</v>
      </c>
      <c r="E8" s="9"/>
      <c r="F8" s="9">
        <f>E8*D8</f>
        <v>0</v>
      </c>
    </row>
    <row r="9" spans="1:6" ht="160.5" customHeight="1" x14ac:dyDescent="0.25">
      <c r="A9" s="4" t="s">
        <v>10</v>
      </c>
      <c r="B9" s="6" t="s">
        <v>27</v>
      </c>
      <c r="C9" s="7" t="s">
        <v>20</v>
      </c>
      <c r="D9" s="7">
        <v>16</v>
      </c>
      <c r="E9" s="9"/>
      <c r="F9" s="9">
        <f>E9*D9</f>
        <v>0</v>
      </c>
    </row>
    <row r="10" spans="1:6" ht="153.75" customHeight="1" x14ac:dyDescent="0.25">
      <c r="A10" s="4" t="s">
        <v>22</v>
      </c>
      <c r="B10" s="14" t="s">
        <v>17</v>
      </c>
      <c r="C10" s="7" t="s">
        <v>8</v>
      </c>
      <c r="D10" s="8">
        <v>100</v>
      </c>
      <c r="E10" s="9"/>
      <c r="F10" s="9">
        <f>E10*D10</f>
        <v>0</v>
      </c>
    </row>
    <row r="11" spans="1:6" ht="117" customHeight="1" x14ac:dyDescent="0.2">
      <c r="A11" s="15">
        <v>3</v>
      </c>
      <c r="B11" s="28" t="s">
        <v>11</v>
      </c>
      <c r="C11" s="28"/>
      <c r="D11" s="28"/>
      <c r="E11" s="28"/>
      <c r="F11" s="28"/>
    </row>
    <row r="12" spans="1:6" ht="112.5" customHeight="1" x14ac:dyDescent="0.25">
      <c r="A12" s="4" t="s">
        <v>12</v>
      </c>
      <c r="B12" s="6" t="s">
        <v>21</v>
      </c>
      <c r="C12" s="7" t="s">
        <v>7</v>
      </c>
      <c r="D12" s="8">
        <v>500</v>
      </c>
      <c r="E12" s="9"/>
      <c r="F12" s="9">
        <f>E12*D12</f>
        <v>0</v>
      </c>
    </row>
    <row r="13" spans="1:6" ht="110.25" customHeight="1" x14ac:dyDescent="0.2">
      <c r="A13" s="17">
        <v>4</v>
      </c>
      <c r="B13" s="29" t="s">
        <v>28</v>
      </c>
      <c r="C13" s="29"/>
      <c r="D13" s="29"/>
      <c r="E13" s="29"/>
      <c r="F13" s="29"/>
    </row>
    <row r="14" spans="1:6" ht="101.25" customHeight="1" x14ac:dyDescent="0.25">
      <c r="A14" s="18" t="s">
        <v>29</v>
      </c>
      <c r="B14" s="19" t="s">
        <v>31</v>
      </c>
      <c r="C14" s="20" t="s">
        <v>30</v>
      </c>
      <c r="D14" s="21"/>
      <c r="E14" s="22"/>
      <c r="F14" s="22">
        <f>E14*D14</f>
        <v>0</v>
      </c>
    </row>
    <row r="15" spans="1:6" ht="39.950000000000003" customHeight="1" x14ac:dyDescent="0.2">
      <c r="A15" s="23" t="s">
        <v>13</v>
      </c>
      <c r="B15" s="23"/>
      <c r="C15" s="23"/>
      <c r="D15" s="23"/>
      <c r="E15" s="23"/>
      <c r="F15" s="10">
        <f>F5+F8+F9+F10+F12</f>
        <v>0</v>
      </c>
    </row>
    <row r="16" spans="1:6" ht="39.950000000000003" customHeight="1" x14ac:dyDescent="0.2">
      <c r="A16" s="23" t="s">
        <v>14</v>
      </c>
      <c r="B16" s="23"/>
      <c r="C16" s="23"/>
      <c r="D16" s="23"/>
      <c r="E16" s="23"/>
      <c r="F16" s="11">
        <f>F15*0.085</f>
        <v>0</v>
      </c>
    </row>
    <row r="17" spans="1:6" x14ac:dyDescent="0.2">
      <c r="A17" s="24" t="s">
        <v>15</v>
      </c>
      <c r="B17" s="25"/>
      <c r="C17" s="25"/>
      <c r="D17" s="25"/>
      <c r="E17" s="26"/>
      <c r="F17" s="12">
        <f>F15+F16</f>
        <v>0</v>
      </c>
    </row>
  </sheetData>
  <mergeCells count="8">
    <mergeCell ref="A15:E15"/>
    <mergeCell ref="A16:E16"/>
    <mergeCell ref="A17:E17"/>
    <mergeCell ref="A2:F2"/>
    <mergeCell ref="B7:F7"/>
    <mergeCell ref="B4:F4"/>
    <mergeCell ref="B11:F11"/>
    <mergeCell ref="B13:F13"/>
  </mergeCells>
  <phoneticPr fontId="0" type="noConversion"/>
  <printOptions horizontalCentered="1"/>
  <pageMargins left="0.19685039370078741" right="0.19685039370078741" top="0.39370078740157483" bottom="0.39370078740157483" header="0.39370078740157483" footer="0.39370078740157483"/>
  <pageSetup paperSize="9" scale="7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tranche ferme</vt:lpstr>
      <vt:lpstr>'tranche ferme'!Zone_d_impression</vt:lpstr>
    </vt:vector>
  </TitlesOfParts>
  <Company>ONF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fcompagnon</dc:creator>
  <cp:lastModifiedBy>ZIMMERLE Christelle</cp:lastModifiedBy>
  <cp:lastPrinted>2020-03-05T07:07:26Z</cp:lastPrinted>
  <dcterms:created xsi:type="dcterms:W3CDTF">2012-06-25T12:08:39Z</dcterms:created>
  <dcterms:modified xsi:type="dcterms:W3CDTF">2024-11-14T08:32:26Z</dcterms:modified>
</cp:coreProperties>
</file>