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T:\_Service AMA\3-S4\6-MARCHES DEL\EDT-2024_PGSSûreté\MARCHE TRAVAUX\02 - DCE\DCE\Electricite\"/>
    </mc:Choice>
  </mc:AlternateContent>
  <xr:revisionPtr revIDLastSave="0" documentId="13_ncr:1_{5D0BB59B-0DE9-470E-9903-EB7B6D2C45E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PU" sheetId="1" r:id="rId1"/>
    <sheet name="DQE" sheetId="2" r:id="rId2"/>
  </sheets>
  <definedNames>
    <definedName name="_Toc141275891" localSheetId="0">BPU!#REF!</definedName>
    <definedName name="_Toc141275891" localSheetId="1">DQE!#REF!</definedName>
    <definedName name="_Toc173337717" localSheetId="0">BPU!$D$21</definedName>
    <definedName name="_Toc173337717" localSheetId="1">DQE!$D$30</definedName>
    <definedName name="_xlnm.Print_Titles" localSheetId="0">BPU!$10:$10</definedName>
    <definedName name="_xlnm.Print_Titles" localSheetId="1">DQE!$20:$20</definedName>
    <definedName name="_xlnm.Print_Area" localSheetId="0">BPU!$A$10:$G$33</definedName>
    <definedName name="_xlnm.Print_Area" localSheetId="1">DQE!$A$20:$G$42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3" i="1" l="1"/>
  <c r="I31" i="1"/>
  <c r="I30" i="1"/>
  <c r="I29" i="1"/>
  <c r="I19" i="1"/>
  <c r="I18" i="1"/>
  <c r="I27" i="1"/>
  <c r="I26" i="1"/>
  <c r="I25" i="1"/>
  <c r="I24" i="1"/>
  <c r="I23" i="1"/>
  <c r="I22" i="1"/>
  <c r="I15" i="1"/>
  <c r="I14" i="1"/>
  <c r="I25" i="2"/>
  <c r="I24" i="2"/>
  <c r="I28" i="2" l="1"/>
  <c r="I31" i="2"/>
  <c r="I32" i="2"/>
  <c r="I33" i="2"/>
  <c r="I34" i="2"/>
  <c r="I35" i="2"/>
  <c r="J35" i="2" s="1"/>
  <c r="I36" i="2"/>
  <c r="I38" i="2"/>
  <c r="J38" i="2" s="1"/>
  <c r="I39" i="2"/>
  <c r="J39" i="2" s="1"/>
  <c r="I40" i="2"/>
  <c r="I42" i="2"/>
  <c r="J42" i="2" s="1"/>
  <c r="I27" i="2"/>
  <c r="C6" i="2"/>
  <c r="C7" i="2"/>
  <c r="J24" i="2" s="1"/>
  <c r="C5" i="2"/>
  <c r="J31" i="2" l="1"/>
  <c r="J27" i="2"/>
  <c r="J36" i="2"/>
  <c r="J32" i="2"/>
  <c r="J25" i="2"/>
  <c r="J40" i="2"/>
  <c r="J34" i="2"/>
  <c r="J33" i="2"/>
  <c r="J28" i="2"/>
  <c r="I39" i="1"/>
  <c r="I38" i="1"/>
  <c r="I37" i="1"/>
</calcChain>
</file>

<file path=xl/sharedStrings.xml><?xml version="1.0" encoding="utf-8"?>
<sst xmlns="http://schemas.openxmlformats.org/spreadsheetml/2006/main" count="154" uniqueCount="75">
  <si>
    <t>Raison ou dénomination sociale</t>
  </si>
  <si>
    <t xml:space="preserve">Siret </t>
  </si>
  <si>
    <t xml:space="preserve">Les prix sont exprimés en € hors taxes. </t>
  </si>
  <si>
    <t xml:space="preserve">S'y ajoute la TVA au taux en vigueur </t>
  </si>
  <si>
    <t>Les prix comprennent les prestations telles que décrites au CCFT et au contrat</t>
  </si>
  <si>
    <t>Désignation</t>
  </si>
  <si>
    <t>Unité</t>
  </si>
  <si>
    <t>2.3.</t>
  </si>
  <si>
    <t>CONTENU DES PRESTATIONS</t>
  </si>
  <si>
    <t>U</t>
  </si>
  <si>
    <t>2.3.8</t>
  </si>
  <si>
    <t>Alimentations des ouvrages extérieurs</t>
  </si>
  <si>
    <t>Fourniture et passe des câbleries, en tranchées du lot VRD</t>
  </si>
  <si>
    <t>Alimentations des ouvrages de menuiseries extérieures</t>
  </si>
  <si>
    <t>Alimentation principale jusqu'à la motorisation du rideau métallique pour sites existants et neufs</t>
  </si>
  <si>
    <t>Alimentation principale jusqu'à la motorisation des portes automatiques pour sites existants et neufs</t>
  </si>
  <si>
    <t>Déclencheur manuel vert de chez Legrand ou techniquement équivalent</t>
  </si>
  <si>
    <t>Autres Prestations</t>
  </si>
  <si>
    <t xml:space="preserve">Intervenant </t>
  </si>
  <si>
    <t>heure</t>
  </si>
  <si>
    <t>Encadrant</t>
  </si>
  <si>
    <t xml:space="preserve">Forfait frais de déplacement </t>
  </si>
  <si>
    <t>jr</t>
  </si>
  <si>
    <t>Coeffient de revente</t>
  </si>
  <si>
    <t>%</t>
  </si>
  <si>
    <t xml:space="preserve">Pour mémoire, les prix unitaires comprennent les prestations suivantes :
- La préservation du mobilier
- Le tri et le traitement des déchets de chantier
- La propreté et nettoyage extérieur
- Les matériaux et procédés
- Les épreuves et essais
- Les échantillons
- Les prestations annexes
- Les frais de déplacement
- Le nettoyage de fin de chantier
- La fourniture des notices, PV et DOE
- La sécurité sur le chantier
- Les prestations du CCFT
Par ailleurs, le prix de la pose correspond à la pose et/ou également la dépose des éléments existants pour réemploi éventuel et mise en décharge.
</t>
  </si>
  <si>
    <t>2.3.9</t>
  </si>
  <si>
    <t>Prestation complémentaires</t>
  </si>
  <si>
    <t>2.3.9.1</t>
  </si>
  <si>
    <t>M</t>
  </si>
  <si>
    <t>2.3.7.</t>
  </si>
  <si>
    <t>2.3.7.2</t>
  </si>
  <si>
    <t>Portes extérieures : sites existants</t>
  </si>
  <si>
    <t>2.3.7.2.1</t>
  </si>
  <si>
    <t>2.3.7.2.2</t>
  </si>
  <si>
    <t>2.3.7.2.3</t>
  </si>
  <si>
    <t>Alimentation des serrures motorisées</t>
  </si>
  <si>
    <t>2.3.7.3</t>
  </si>
  <si>
    <t>2.3.7.4</t>
  </si>
  <si>
    <t>2.3.7.5</t>
  </si>
  <si>
    <t>2.3.8.2</t>
  </si>
  <si>
    <t xml:space="preserve">Alimentations des ouvrages de menuiseries intérieures </t>
  </si>
  <si>
    <t>2.3.8.3</t>
  </si>
  <si>
    <t>2.3.8.4</t>
  </si>
  <si>
    <t>2.3.6</t>
  </si>
  <si>
    <t>2.3.6.3.</t>
  </si>
  <si>
    <t>2.3.6.4.</t>
  </si>
  <si>
    <t>Commandes au poste accueil</t>
  </si>
  <si>
    <t>Alimentation principale  jusqu'aux bandeaux ventouses en portes SAS d'entrée (y compris batterie)</t>
  </si>
  <si>
    <t>Alimentation Les bandeaux ventouses électromagnétiques 600Kg sur porte entrée demandeur d’emploi (y compris batterie)</t>
  </si>
  <si>
    <t>Alimentation Les bandeaux ventouses électromagnétiques 600Kg sur les portes extérieures autres que l’entrée demandeur d’emploi (y compris batterie)</t>
  </si>
  <si>
    <t>Particularité pour le portillon (y compris batterie)</t>
  </si>
  <si>
    <t>Câblage bandeau ventouse (y compris batterie)</t>
  </si>
  <si>
    <t>Câblage gâche électrique (y compris batterie)</t>
  </si>
  <si>
    <t>TVA</t>
  </si>
  <si>
    <t xml:space="preserve">Sous peine d'irrecevabilité de l'offre, le candidat ne modifie ni les intitulés ni les unités prévus. Seules les cellules bleues doivent être complétées. </t>
  </si>
  <si>
    <t>Fourniture et pose</t>
  </si>
  <si>
    <t>HT</t>
  </si>
  <si>
    <t>TTC</t>
  </si>
  <si>
    <t>QTE</t>
  </si>
  <si>
    <t>2.3.5.</t>
  </si>
  <si>
    <t>Tableaux divisionnaires, si celui existant est sous-dimensionné</t>
  </si>
  <si>
    <t>2.3.5.2</t>
  </si>
  <si>
    <t>Armoires divisionnaires de type PRISMA G marque SCHNEIDER ou équivalent</t>
  </si>
  <si>
    <t>2.3.5.3</t>
  </si>
  <si>
    <t>Alimentation de l'armoire depuis TGBT existant</t>
  </si>
  <si>
    <t>2.3.3.</t>
  </si>
  <si>
    <t>2.3.3.1</t>
  </si>
  <si>
    <t>2.3.3.3</t>
  </si>
  <si>
    <r>
      <t xml:space="preserve">N°027.23
MARCHE DE TRAVAUX DE MISE A NIVEAU SURETE BATIMENTAIRE
</t>
    </r>
    <r>
      <rPr>
        <b/>
        <sz val="14"/>
        <color indexed="9"/>
        <rFont val="Arial"/>
        <family val="2"/>
      </rPr>
      <t>Lot : ELECTRICITE
Bordereau de prix</t>
    </r>
  </si>
  <si>
    <t>Les prix sont exprimés en € hors taxes. S'y ajoute la TVA au taux en vigueur. Les prix comprennent les prestations telles que décrites au CCFT et au contrat</t>
  </si>
  <si>
    <t>Lot</t>
  </si>
  <si>
    <t>Préciser le n° du lot (9 et/ou 10)</t>
  </si>
  <si>
    <t>Inutile de compléter le DQE, il se renseigne automatiquement à l'aide des données renseignées au BPU. Les quantités sont purement estimatives</t>
  </si>
  <si>
    <r>
      <t xml:space="preserve">N°027.23
MARCHE DE TRAVAUX DE MISE A NIVEAU SURETE BATIMENTAIRE
</t>
    </r>
    <r>
      <rPr>
        <b/>
        <sz val="14"/>
        <color indexed="9"/>
        <rFont val="Arial"/>
        <family val="2"/>
      </rPr>
      <t xml:space="preserve">
Lot : ELECTRICITE
DQE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</si>
</sst>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indexed="9"/>
      <name val="Arial"/>
      <family val="2"/>
    </font>
    <font>
      <b/>
      <sz val="14"/>
      <color indexed="9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</font>
    <font>
      <sz val="12"/>
      <color rgb="FF000000"/>
      <name val="Arial"/>
      <family val="2"/>
    </font>
    <font>
      <strike/>
      <sz val="11"/>
      <color theme="1"/>
      <name val="Calibri"/>
      <family val="2"/>
      <scheme val="minor"/>
    </font>
    <font>
      <strike/>
      <sz val="11"/>
      <name val="Calibri"/>
      <family val="2"/>
      <scheme val="minor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sz val="12"/>
      <color indexed="8"/>
      <name val="Arial"/>
      <family val="2"/>
    </font>
    <font>
      <b/>
      <u/>
      <sz val="12"/>
      <color indexed="8"/>
      <name val="Arial"/>
      <family val="2"/>
    </font>
    <font>
      <b/>
      <u/>
      <sz val="11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rgb="FFFF0000"/>
      <name val="Arial"/>
      <family val="2"/>
    </font>
    <font>
      <i/>
      <sz val="10"/>
      <color indexed="8"/>
      <name val="Verdana"/>
      <family val="2"/>
    </font>
    <font>
      <b/>
      <sz val="10"/>
      <color indexed="8"/>
      <name val="Verdana"/>
      <family val="2"/>
    </font>
    <font>
      <i/>
      <sz val="11"/>
      <color indexed="8"/>
      <name val="Arial"/>
      <family val="2"/>
    </font>
    <font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CFFFF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8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tted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dotted">
        <color auto="1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44" fontId="19" fillId="0" borderId="0" applyFont="0" applyFill="0" applyBorder="0" applyAlignment="0" applyProtection="0"/>
  </cellStyleXfs>
  <cellXfs count="121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6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vertical="center" wrapText="1"/>
    </xf>
    <xf numFmtId="0" fontId="0" fillId="0" borderId="0" xfId="0" applyAlignment="1">
      <alignment vertical="center" wrapText="1"/>
    </xf>
    <xf numFmtId="0" fontId="1" fillId="2" borderId="6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8" fillId="0" borderId="0" xfId="0" applyFont="1" applyAlignment="1">
      <alignment horizontal="center" vertical="center" wrapText="1"/>
    </xf>
    <xf numFmtId="0" fontId="0" fillId="2" borderId="10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13" xfId="0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" fillId="0" borderId="15" xfId="0" applyFont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6" xfId="0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1" xfId="0" applyFont="1" applyBorder="1" applyAlignment="1">
      <alignment vertical="center" wrapText="1"/>
    </xf>
    <xf numFmtId="0" fontId="11" fillId="0" borderId="16" xfId="0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0" fontId="0" fillId="5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5" borderId="11" xfId="0" applyFill="1" applyBorder="1" applyAlignment="1">
      <alignment vertical="center"/>
    </xf>
    <xf numFmtId="0" fontId="0" fillId="5" borderId="11" xfId="0" applyFill="1" applyBorder="1" applyAlignment="1">
      <alignment vertical="center" wrapText="1"/>
    </xf>
    <xf numFmtId="0" fontId="10" fillId="5" borderId="1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4" fillId="6" borderId="3" xfId="0" applyFont="1" applyFill="1" applyBorder="1" applyAlignment="1">
      <alignment vertical="center"/>
    </xf>
    <xf numFmtId="0" fontId="15" fillId="7" borderId="7" xfId="0" applyFont="1" applyFill="1" applyBorder="1"/>
    <xf numFmtId="0" fontId="16" fillId="5" borderId="1" xfId="0" applyFont="1" applyFill="1" applyBorder="1" applyAlignment="1">
      <alignment vertical="center"/>
    </xf>
    <xf numFmtId="0" fontId="16" fillId="5" borderId="1" xfId="0" applyFont="1" applyFill="1" applyBorder="1" applyAlignment="1">
      <alignment vertical="center" wrapText="1"/>
    </xf>
    <xf numFmtId="0" fontId="17" fillId="5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  <xf numFmtId="0" fontId="1" fillId="5" borderId="1" xfId="0" applyFont="1" applyFill="1" applyBorder="1" applyAlignment="1">
      <alignment vertical="center"/>
    </xf>
    <xf numFmtId="0" fontId="0" fillId="5" borderId="0" xfId="0" applyFill="1" applyAlignment="1">
      <alignment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 wrapText="1"/>
    </xf>
    <xf numFmtId="49" fontId="22" fillId="0" borderId="0" xfId="0" applyNumberFormat="1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10" fillId="5" borderId="19" xfId="0" applyFont="1" applyFill="1" applyBorder="1" applyAlignment="1">
      <alignment horizontal="center" vertical="center"/>
    </xf>
    <xf numFmtId="0" fontId="17" fillId="5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44" fontId="24" fillId="10" borderId="11" xfId="2" applyFont="1" applyFill="1" applyBorder="1" applyAlignment="1">
      <alignment horizontal="center" vertical="center"/>
    </xf>
    <xf numFmtId="44" fontId="24" fillId="0" borderId="21" xfId="2" applyFont="1" applyFill="1" applyBorder="1" applyAlignment="1">
      <alignment horizontal="center" vertical="center"/>
    </xf>
    <xf numFmtId="44" fontId="24" fillId="10" borderId="1" xfId="2" applyFont="1" applyFill="1" applyBorder="1" applyAlignment="1">
      <alignment horizontal="center" vertical="center"/>
    </xf>
    <xf numFmtId="44" fontId="24" fillId="0" borderId="22" xfId="2" applyFont="1" applyFill="1" applyBorder="1" applyAlignment="1">
      <alignment horizontal="center" vertical="center"/>
    </xf>
    <xf numFmtId="44" fontId="24" fillId="10" borderId="23" xfId="2" applyFont="1" applyFill="1" applyBorder="1" applyAlignment="1">
      <alignment horizontal="center" vertical="center"/>
    </xf>
    <xf numFmtId="44" fontId="24" fillId="0" borderId="24" xfId="2" applyFont="1" applyFill="1" applyBorder="1" applyAlignment="1">
      <alignment horizontal="center" vertical="center"/>
    </xf>
    <xf numFmtId="0" fontId="10" fillId="5" borderId="26" xfId="0" applyFont="1" applyFill="1" applyBorder="1" applyAlignment="1">
      <alignment horizontal="center" vertical="center"/>
    </xf>
    <xf numFmtId="0" fontId="17" fillId="5" borderId="26" xfId="0" applyFont="1" applyFill="1" applyBorder="1" applyAlignment="1">
      <alignment horizontal="center" vertical="center"/>
    </xf>
    <xf numFmtId="44" fontId="0" fillId="0" borderId="27" xfId="2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0" fillId="0" borderId="17" xfId="0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23" xfId="0" applyBorder="1" applyAlignment="1">
      <alignment vertical="center" wrapText="1"/>
    </xf>
    <xf numFmtId="0" fontId="1" fillId="0" borderId="23" xfId="0" applyFont="1" applyBorder="1" applyAlignment="1">
      <alignment vertical="center"/>
    </xf>
    <xf numFmtId="0" fontId="0" fillId="0" borderId="23" xfId="0" applyBorder="1" applyAlignment="1">
      <alignment vertical="center"/>
    </xf>
    <xf numFmtId="0" fontId="10" fillId="0" borderId="23" xfId="0" applyFont="1" applyBorder="1" applyAlignment="1">
      <alignment horizontal="center" vertical="center"/>
    </xf>
    <xf numFmtId="44" fontId="0" fillId="0" borderId="29" xfId="2" applyFont="1" applyFill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1" fillId="0" borderId="31" xfId="0" applyFont="1" applyBorder="1" applyAlignment="1">
      <alignment vertical="center" wrapText="1"/>
    </xf>
    <xf numFmtId="0" fontId="0" fillId="5" borderId="31" xfId="0" applyFill="1" applyBorder="1" applyAlignment="1">
      <alignment vertical="center"/>
    </xf>
    <xf numFmtId="0" fontId="0" fillId="5" borderId="31" xfId="0" applyFill="1" applyBorder="1" applyAlignment="1">
      <alignment vertical="center" wrapText="1"/>
    </xf>
    <xf numFmtId="0" fontId="10" fillId="5" borderId="3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0" fillId="5" borderId="32" xfId="0" applyFont="1" applyFill="1" applyBorder="1" applyAlignment="1">
      <alignment horizontal="center" vertical="center"/>
    </xf>
    <xf numFmtId="44" fontId="24" fillId="5" borderId="1" xfId="2" applyFont="1" applyFill="1" applyBorder="1" applyAlignment="1">
      <alignment horizontal="center" vertical="center"/>
    </xf>
    <xf numFmtId="44" fontId="0" fillId="5" borderId="34" xfId="2" applyFont="1" applyFill="1" applyBorder="1" applyAlignment="1">
      <alignment vertical="center"/>
    </xf>
    <xf numFmtId="0" fontId="10" fillId="5" borderId="35" xfId="0" applyFont="1" applyFill="1" applyBorder="1" applyAlignment="1">
      <alignment horizontal="center" vertical="center"/>
    </xf>
    <xf numFmtId="44" fontId="0" fillId="5" borderId="36" xfId="2" applyFont="1" applyFill="1" applyBorder="1" applyAlignment="1">
      <alignment vertical="center"/>
    </xf>
    <xf numFmtId="44" fontId="0" fillId="0" borderId="36" xfId="2" applyFont="1" applyFill="1" applyBorder="1" applyAlignment="1">
      <alignment vertical="center"/>
    </xf>
    <xf numFmtId="0" fontId="10" fillId="5" borderId="37" xfId="0" applyFont="1" applyFill="1" applyBorder="1" applyAlignment="1">
      <alignment horizontal="center" vertical="center"/>
    </xf>
    <xf numFmtId="0" fontId="17" fillId="5" borderId="37" xfId="0" applyFont="1" applyFill="1" applyBorder="1" applyAlignment="1">
      <alignment horizontal="center" vertical="center"/>
    </xf>
    <xf numFmtId="44" fontId="0" fillId="0" borderId="38" xfId="2" applyFont="1" applyFill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vertical="center" wrapText="1"/>
    </xf>
    <xf numFmtId="0" fontId="6" fillId="11" borderId="0" xfId="0" applyFont="1" applyFill="1" applyAlignment="1">
      <alignment vertical="center" wrapText="1"/>
    </xf>
    <xf numFmtId="0" fontId="29" fillId="0" borderId="1" xfId="0" applyFont="1" applyBorder="1" applyAlignment="1">
      <alignment horizontal="center" vertical="center"/>
    </xf>
    <xf numFmtId="0" fontId="1" fillId="9" borderId="18" xfId="0" applyFont="1" applyFill="1" applyBorder="1" applyAlignment="1">
      <alignment horizontal="center" vertical="center"/>
    </xf>
    <xf numFmtId="0" fontId="1" fillId="9" borderId="25" xfId="0" applyFont="1" applyFill="1" applyBorder="1" applyAlignment="1">
      <alignment horizontal="center" vertical="center"/>
    </xf>
    <xf numFmtId="0" fontId="25" fillId="4" borderId="17" xfId="0" applyFont="1" applyFill="1" applyBorder="1" applyAlignment="1">
      <alignment horizontal="center" vertical="center" wrapText="1"/>
    </xf>
    <xf numFmtId="0" fontId="25" fillId="4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  <xf numFmtId="0" fontId="6" fillId="11" borderId="0" xfId="0" applyFont="1" applyFill="1" applyAlignment="1">
      <alignment horizontal="center" vertical="center"/>
    </xf>
    <xf numFmtId="0" fontId="1" fillId="9" borderId="4" xfId="0" applyFont="1" applyFill="1" applyBorder="1" applyAlignment="1">
      <alignment horizontal="center" vertical="center"/>
    </xf>
    <xf numFmtId="0" fontId="6" fillId="8" borderId="0" xfId="0" applyFont="1" applyFill="1" applyAlignment="1">
      <alignment horizontal="center" vertical="center"/>
    </xf>
    <xf numFmtId="0" fontId="7" fillId="4" borderId="17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</cellXfs>
  <cellStyles count="3">
    <cellStyle name="Monétaire" xfId="2" builtinId="4"/>
    <cellStyle name="Normal" xfId="0" builtinId="0"/>
    <cellStyle name="Normal_BP MOE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H44"/>
  <sheetViews>
    <sheetView tabSelected="1" zoomScale="50" zoomScaleNormal="50" zoomScaleSheetLayoutView="78" workbookViewId="0">
      <selection activeCell="K27" sqref="K27:EH33"/>
    </sheetView>
  </sheetViews>
  <sheetFormatPr baseColWidth="10" defaultColWidth="11.44140625" defaultRowHeight="25.05" customHeight="1" x14ac:dyDescent="0.3"/>
  <cols>
    <col min="1" max="1" width="8.5546875" style="13" customWidth="1"/>
    <col min="2" max="2" width="40.21875" style="11" customWidth="1"/>
    <col min="3" max="3" width="11.44140625" style="13" customWidth="1"/>
    <col min="4" max="4" width="90.77734375" style="11" customWidth="1"/>
    <col min="5" max="5" width="13.5546875" style="13" customWidth="1"/>
    <col min="6" max="6" width="81.77734375" style="11" customWidth="1"/>
    <col min="7" max="7" width="13.88671875" style="1" customWidth="1"/>
    <col min="8" max="8" width="15.109375" style="1" customWidth="1"/>
    <col min="9" max="9" width="21.44140625" style="1" customWidth="1"/>
    <col min="10" max="16384" width="11.44140625" style="13"/>
  </cols>
  <sheetData>
    <row r="1" spans="1:9" s="4" customFormat="1" ht="141.6" customHeight="1" x14ac:dyDescent="0.3">
      <c r="A1" s="115" t="s">
        <v>69</v>
      </c>
      <c r="B1" s="115"/>
      <c r="C1" s="115"/>
      <c r="D1" s="115"/>
      <c r="E1" s="115"/>
      <c r="F1" s="115"/>
      <c r="G1" s="115"/>
      <c r="H1" s="53"/>
      <c r="I1" s="53"/>
    </row>
    <row r="2" spans="1:9" ht="25.05" customHeight="1" x14ac:dyDescent="0.3">
      <c r="A2" s="56" t="s">
        <v>0</v>
      </c>
      <c r="B2" s="5"/>
      <c r="C2" s="116"/>
      <c r="D2" s="116"/>
      <c r="E2" s="11"/>
    </row>
    <row r="3" spans="1:9" ht="25.05" customHeight="1" x14ac:dyDescent="0.3">
      <c r="A3" s="56" t="s">
        <v>1</v>
      </c>
      <c r="B3" s="5"/>
      <c r="C3" s="116"/>
      <c r="D3" s="116"/>
      <c r="E3" s="11"/>
    </row>
    <row r="4" spans="1:9" ht="25.05" customHeight="1" x14ac:dyDescent="0.3">
      <c r="A4" s="56" t="s">
        <v>54</v>
      </c>
      <c r="B4" s="6"/>
      <c r="C4" s="116"/>
      <c r="D4" s="116"/>
      <c r="E4" s="11"/>
    </row>
    <row r="5" spans="1:9" ht="25.2" customHeight="1" x14ac:dyDescent="0.3">
      <c r="A5" s="102" t="s">
        <v>71</v>
      </c>
      <c r="B5" s="103" t="s">
        <v>72</v>
      </c>
      <c r="C5" s="104"/>
      <c r="D5" s="7"/>
      <c r="E5" s="11"/>
      <c r="H5" s="13"/>
      <c r="I5" s="13"/>
    </row>
    <row r="6" spans="1:9" ht="24.6" customHeight="1" x14ac:dyDescent="0.3">
      <c r="A6" s="56"/>
      <c r="B6" s="6"/>
      <c r="C6" s="57"/>
      <c r="D6" s="6"/>
      <c r="E6" s="11"/>
    </row>
    <row r="7" spans="1:9" ht="25.05" customHeight="1" x14ac:dyDescent="0.3">
      <c r="A7" s="101" t="s">
        <v>70</v>
      </c>
      <c r="B7" s="7"/>
      <c r="C7" s="7"/>
      <c r="D7" s="7"/>
      <c r="E7" s="11"/>
    </row>
    <row r="8" spans="1:9" ht="25.05" customHeight="1" x14ac:dyDescent="0.3">
      <c r="A8" s="108" t="s">
        <v>55</v>
      </c>
      <c r="B8" s="109"/>
      <c r="C8" s="109"/>
      <c r="D8" s="109"/>
      <c r="E8" s="109"/>
      <c r="F8" s="109"/>
      <c r="G8" s="109"/>
      <c r="H8" s="109"/>
      <c r="I8" s="109"/>
    </row>
    <row r="9" spans="1:9" ht="25.05" customHeight="1" thickBot="1" x14ac:dyDescent="0.35"/>
    <row r="10" spans="1:9" ht="41.4" customHeight="1" thickBot="1" x14ac:dyDescent="0.35">
      <c r="A10" s="112" t="s">
        <v>5</v>
      </c>
      <c r="B10" s="113"/>
      <c r="C10" s="113"/>
      <c r="D10" s="113"/>
      <c r="E10" s="113"/>
      <c r="F10" s="114"/>
      <c r="G10" s="3" t="s">
        <v>6</v>
      </c>
      <c r="H10" s="106" t="s">
        <v>56</v>
      </c>
      <c r="I10" s="107"/>
    </row>
    <row r="11" spans="1:9" ht="25.05" customHeight="1" thickBot="1" x14ac:dyDescent="0.35">
      <c r="A11" s="51"/>
      <c r="B11" s="87"/>
      <c r="C11" s="52"/>
      <c r="D11" s="87"/>
      <c r="E11" s="52"/>
      <c r="F11" s="88"/>
      <c r="G11" s="89"/>
      <c r="H11" s="90" t="s">
        <v>57</v>
      </c>
      <c r="I11" s="91" t="s">
        <v>58</v>
      </c>
    </row>
    <row r="12" spans="1:9" ht="30" customHeight="1" x14ac:dyDescent="0.3">
      <c r="A12" s="82" t="s">
        <v>7</v>
      </c>
      <c r="B12" s="83" t="s">
        <v>8</v>
      </c>
      <c r="C12" s="84"/>
      <c r="D12" s="85"/>
      <c r="E12" s="84"/>
      <c r="F12" s="85"/>
      <c r="G12" s="86"/>
      <c r="H12" s="62"/>
      <c r="I12" s="95"/>
    </row>
    <row r="13" spans="1:9" ht="30" customHeight="1" x14ac:dyDescent="0.3">
      <c r="A13" s="32" t="s">
        <v>66</v>
      </c>
      <c r="B13" s="33" t="s">
        <v>61</v>
      </c>
      <c r="C13" s="35"/>
      <c r="D13" s="34"/>
      <c r="E13" s="35"/>
      <c r="F13" s="34"/>
      <c r="G13" s="39"/>
      <c r="H13" s="93"/>
      <c r="I13" s="96"/>
    </row>
    <row r="14" spans="1:9" ht="30" customHeight="1" x14ac:dyDescent="0.3">
      <c r="A14" s="29"/>
      <c r="B14" s="27"/>
      <c r="C14" s="30" t="s">
        <v>67</v>
      </c>
      <c r="D14" s="27" t="s">
        <v>63</v>
      </c>
      <c r="E14" s="28"/>
      <c r="F14" s="27"/>
      <c r="G14" s="40" t="s">
        <v>9</v>
      </c>
      <c r="H14" s="67"/>
      <c r="I14" s="97">
        <f>H14*1.2</f>
        <v>0</v>
      </c>
    </row>
    <row r="15" spans="1:9" ht="30" customHeight="1" x14ac:dyDescent="0.3">
      <c r="A15" s="29"/>
      <c r="B15" s="27"/>
      <c r="C15" s="30" t="s">
        <v>68</v>
      </c>
      <c r="D15" s="27" t="s">
        <v>65</v>
      </c>
      <c r="E15" s="28"/>
      <c r="F15" s="27"/>
      <c r="G15" s="40" t="s">
        <v>9</v>
      </c>
      <c r="H15" s="67"/>
      <c r="I15" s="97">
        <f>H15*1.2</f>
        <v>0</v>
      </c>
    </row>
    <row r="16" spans="1:9" ht="30" customHeight="1" x14ac:dyDescent="0.3">
      <c r="A16" s="82"/>
      <c r="B16" s="83"/>
      <c r="C16" s="84"/>
      <c r="D16" s="85"/>
      <c r="E16" s="84"/>
      <c r="F16" s="85"/>
      <c r="G16" s="86"/>
      <c r="H16" s="62"/>
      <c r="I16" s="98"/>
    </row>
    <row r="17" spans="1:138" ht="30" customHeight="1" x14ac:dyDescent="0.3">
      <c r="A17" s="32" t="s">
        <v>44</v>
      </c>
      <c r="B17" s="33" t="s">
        <v>11</v>
      </c>
      <c r="C17" s="35"/>
      <c r="D17" s="34"/>
      <c r="E17" s="46"/>
      <c r="F17" s="47"/>
      <c r="G17" s="48"/>
      <c r="H17" s="63"/>
      <c r="I17" s="99"/>
    </row>
    <row r="18" spans="1:138" ht="30" customHeight="1" x14ac:dyDescent="0.3">
      <c r="A18" s="29"/>
      <c r="B18" s="27"/>
      <c r="C18" s="30" t="s">
        <v>45</v>
      </c>
      <c r="D18" s="27" t="s">
        <v>12</v>
      </c>
      <c r="E18" s="49"/>
      <c r="F18" s="50"/>
      <c r="G18" s="40" t="s">
        <v>29</v>
      </c>
      <c r="H18" s="67"/>
      <c r="I18" s="97">
        <f t="shared" ref="I18:I19" si="0">H18*1.2</f>
        <v>0</v>
      </c>
    </row>
    <row r="19" spans="1:138" ht="30" customHeight="1" x14ac:dyDescent="0.3">
      <c r="A19" s="29"/>
      <c r="B19" s="27"/>
      <c r="C19" s="30" t="s">
        <v>46</v>
      </c>
      <c r="D19" s="27" t="s">
        <v>51</v>
      </c>
      <c r="E19" s="49"/>
      <c r="F19" s="50"/>
      <c r="G19" s="40" t="s">
        <v>9</v>
      </c>
      <c r="H19" s="67"/>
      <c r="I19" s="97">
        <f t="shared" si="0"/>
        <v>0</v>
      </c>
    </row>
    <row r="20" spans="1:138" ht="30" customHeight="1" x14ac:dyDescent="0.3">
      <c r="A20" s="32" t="s">
        <v>30</v>
      </c>
      <c r="B20" s="33" t="s">
        <v>13</v>
      </c>
      <c r="C20" s="35"/>
      <c r="D20" s="34"/>
      <c r="E20" s="35"/>
      <c r="F20" s="34"/>
      <c r="G20" s="39"/>
      <c r="H20" s="62"/>
      <c r="I20" s="98"/>
    </row>
    <row r="21" spans="1:138" ht="30" customHeight="1" x14ac:dyDescent="0.3">
      <c r="A21" s="29"/>
      <c r="B21" s="27"/>
      <c r="C21" s="30" t="s">
        <v>31</v>
      </c>
      <c r="D21" s="74" t="s">
        <v>32</v>
      </c>
      <c r="E21" s="28"/>
      <c r="F21" s="27"/>
      <c r="G21" s="40"/>
      <c r="H21" s="67"/>
      <c r="I21" s="97"/>
    </row>
    <row r="22" spans="1:138" ht="30" customHeight="1" x14ac:dyDescent="0.3">
      <c r="A22" s="29"/>
      <c r="B22" s="27"/>
      <c r="C22" s="30"/>
      <c r="D22" s="50"/>
      <c r="E22" s="28" t="s">
        <v>33</v>
      </c>
      <c r="F22" s="27" t="s">
        <v>49</v>
      </c>
      <c r="G22" s="40" t="s">
        <v>9</v>
      </c>
      <c r="H22" s="67"/>
      <c r="I22" s="97">
        <f t="shared" ref="I22:I33" si="1">H22*1.2</f>
        <v>0</v>
      </c>
    </row>
    <row r="23" spans="1:138" ht="30" customHeight="1" x14ac:dyDescent="0.3">
      <c r="A23" s="29"/>
      <c r="B23" s="27"/>
      <c r="C23" s="30"/>
      <c r="D23" s="50"/>
      <c r="E23" s="28" t="s">
        <v>34</v>
      </c>
      <c r="F23" s="27" t="s">
        <v>50</v>
      </c>
      <c r="G23" s="40" t="s">
        <v>9</v>
      </c>
      <c r="H23" s="67"/>
      <c r="I23" s="97">
        <f t="shared" si="1"/>
        <v>0</v>
      </c>
    </row>
    <row r="24" spans="1:138" ht="30" customHeight="1" x14ac:dyDescent="0.3">
      <c r="A24" s="29"/>
      <c r="B24" s="27"/>
      <c r="C24" s="30"/>
      <c r="D24" s="50"/>
      <c r="E24" s="28" t="s">
        <v>35</v>
      </c>
      <c r="F24" s="27" t="s">
        <v>36</v>
      </c>
      <c r="G24" s="40" t="s">
        <v>9</v>
      </c>
      <c r="H24" s="67"/>
      <c r="I24" s="97">
        <f t="shared" si="1"/>
        <v>0</v>
      </c>
    </row>
    <row r="25" spans="1:138" ht="30" customHeight="1" x14ac:dyDescent="0.3">
      <c r="A25" s="29"/>
      <c r="B25" s="27"/>
      <c r="C25" s="30" t="s">
        <v>37</v>
      </c>
      <c r="D25" s="27" t="s">
        <v>14</v>
      </c>
      <c r="E25" s="28"/>
      <c r="F25" s="27"/>
      <c r="G25" s="40" t="s">
        <v>9</v>
      </c>
      <c r="H25" s="67"/>
      <c r="I25" s="97">
        <f t="shared" si="1"/>
        <v>0</v>
      </c>
    </row>
    <row r="26" spans="1:138" ht="30" customHeight="1" x14ac:dyDescent="0.3">
      <c r="A26" s="29"/>
      <c r="B26" s="27"/>
      <c r="C26" s="30" t="s">
        <v>38</v>
      </c>
      <c r="D26" s="27" t="s">
        <v>15</v>
      </c>
      <c r="E26" s="28"/>
      <c r="F26" s="27"/>
      <c r="G26" s="40" t="s">
        <v>9</v>
      </c>
      <c r="H26" s="67"/>
      <c r="I26" s="97">
        <f t="shared" si="1"/>
        <v>0</v>
      </c>
    </row>
    <row r="27" spans="1:138" ht="30" customHeight="1" x14ac:dyDescent="0.3">
      <c r="A27" s="29"/>
      <c r="B27" s="27"/>
      <c r="C27" s="30" t="s">
        <v>39</v>
      </c>
      <c r="D27" s="27" t="s">
        <v>48</v>
      </c>
      <c r="E27" s="28"/>
      <c r="F27" s="27"/>
      <c r="G27" s="40" t="s">
        <v>9</v>
      </c>
      <c r="H27" s="67"/>
      <c r="I27" s="97">
        <f t="shared" si="1"/>
        <v>0</v>
      </c>
    </row>
    <row r="28" spans="1:138" s="55" customFormat="1" ht="30" customHeight="1" x14ac:dyDescent="0.3">
      <c r="A28" s="75" t="s">
        <v>10</v>
      </c>
      <c r="B28" s="11" t="s">
        <v>41</v>
      </c>
      <c r="C28" s="54"/>
      <c r="D28" s="34"/>
      <c r="E28" s="35"/>
      <c r="F28" s="34"/>
      <c r="G28" s="39"/>
      <c r="H28" s="62"/>
      <c r="I28" s="98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</row>
    <row r="29" spans="1:138" ht="30" customHeight="1" x14ac:dyDescent="0.3">
      <c r="A29" s="75"/>
      <c r="B29" s="13"/>
      <c r="C29" s="30" t="s">
        <v>40</v>
      </c>
      <c r="D29" s="27" t="s">
        <v>16</v>
      </c>
      <c r="E29" s="28"/>
      <c r="F29" s="27"/>
      <c r="G29" s="40" t="s">
        <v>9</v>
      </c>
      <c r="H29" s="67"/>
      <c r="I29" s="97">
        <f t="shared" si="1"/>
        <v>0</v>
      </c>
    </row>
    <row r="30" spans="1:138" ht="30" customHeight="1" x14ac:dyDescent="0.3">
      <c r="A30" s="29"/>
      <c r="B30" s="27"/>
      <c r="C30" s="30" t="s">
        <v>42</v>
      </c>
      <c r="D30" s="27" t="s">
        <v>52</v>
      </c>
      <c r="E30" s="28"/>
      <c r="F30" s="27"/>
      <c r="G30" s="40" t="s">
        <v>9</v>
      </c>
      <c r="H30" s="67"/>
      <c r="I30" s="97">
        <f t="shared" si="1"/>
        <v>0</v>
      </c>
    </row>
    <row r="31" spans="1:138" ht="30" customHeight="1" x14ac:dyDescent="0.3">
      <c r="A31" s="29"/>
      <c r="B31" s="27"/>
      <c r="C31" s="30" t="s">
        <v>43</v>
      </c>
      <c r="D31" s="27" t="s">
        <v>53</v>
      </c>
      <c r="E31" s="28"/>
      <c r="F31" s="27"/>
      <c r="G31" s="40" t="s">
        <v>9</v>
      </c>
      <c r="H31" s="67"/>
      <c r="I31" s="97">
        <f t="shared" si="1"/>
        <v>0</v>
      </c>
    </row>
    <row r="32" spans="1:138" s="55" customFormat="1" ht="30" customHeight="1" x14ac:dyDescent="0.3">
      <c r="A32" s="29" t="s">
        <v>26</v>
      </c>
      <c r="B32" s="27" t="s">
        <v>27</v>
      </c>
      <c r="C32" s="54"/>
      <c r="D32" s="34"/>
      <c r="E32" s="35"/>
      <c r="F32" s="34"/>
      <c r="G32" s="39"/>
      <c r="H32" s="62"/>
      <c r="I32" s="98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3"/>
      <c r="DZ32" s="13"/>
      <c r="EA32" s="13"/>
      <c r="EB32" s="13"/>
      <c r="EC32" s="13"/>
      <c r="ED32" s="13"/>
      <c r="EE32" s="13"/>
      <c r="EF32" s="13"/>
      <c r="EG32" s="13"/>
      <c r="EH32" s="13"/>
    </row>
    <row r="33" spans="1:9" ht="30" customHeight="1" thickBot="1" x14ac:dyDescent="0.35">
      <c r="A33" s="76"/>
      <c r="B33" s="77"/>
      <c r="C33" s="78" t="s">
        <v>28</v>
      </c>
      <c r="D33" s="77" t="s">
        <v>47</v>
      </c>
      <c r="E33" s="79"/>
      <c r="F33" s="77"/>
      <c r="G33" s="80" t="s">
        <v>9</v>
      </c>
      <c r="H33" s="69"/>
      <c r="I33" s="100">
        <f t="shared" si="1"/>
        <v>0</v>
      </c>
    </row>
    <row r="34" spans="1:9" ht="25.05" customHeight="1" thickBot="1" x14ac:dyDescent="0.35"/>
    <row r="35" spans="1:9" ht="25.05" customHeight="1" thickBot="1" x14ac:dyDescent="0.35">
      <c r="A35" s="1"/>
      <c r="B35" s="24"/>
      <c r="C35" s="23"/>
      <c r="D35" s="24"/>
      <c r="E35" s="23"/>
      <c r="F35" s="42" t="s">
        <v>17</v>
      </c>
      <c r="H35" s="13"/>
      <c r="I35" s="13"/>
    </row>
    <row r="36" spans="1:9" ht="25.05" customHeight="1" thickBot="1" x14ac:dyDescent="0.35">
      <c r="B36" s="24"/>
      <c r="C36" s="23"/>
      <c r="D36" s="24"/>
      <c r="E36" s="23"/>
      <c r="F36" s="19" t="s">
        <v>5</v>
      </c>
      <c r="G36" s="12" t="s">
        <v>6</v>
      </c>
      <c r="H36" s="12" t="s">
        <v>57</v>
      </c>
      <c r="I36" s="64" t="s">
        <v>58</v>
      </c>
    </row>
    <row r="37" spans="1:9" ht="25.05" customHeight="1" x14ac:dyDescent="0.3">
      <c r="F37" s="20" t="s">
        <v>18</v>
      </c>
      <c r="G37" s="15" t="s">
        <v>19</v>
      </c>
      <c r="H37" s="65"/>
      <c r="I37" s="66">
        <f>H37*1.2</f>
        <v>0</v>
      </c>
    </row>
    <row r="38" spans="1:9" ht="25.05" customHeight="1" x14ac:dyDescent="0.3">
      <c r="F38" s="21" t="s">
        <v>20</v>
      </c>
      <c r="G38" s="16" t="s">
        <v>19</v>
      </c>
      <c r="H38" s="67"/>
      <c r="I38" s="68">
        <f>H38*1.2</f>
        <v>0</v>
      </c>
    </row>
    <row r="39" spans="1:9" ht="25.05" customHeight="1" thickBot="1" x14ac:dyDescent="0.35">
      <c r="F39" s="22" t="s">
        <v>21</v>
      </c>
      <c r="G39" s="17" t="s">
        <v>22</v>
      </c>
      <c r="H39" s="69"/>
      <c r="I39" s="70">
        <f>H39*1.2</f>
        <v>0</v>
      </c>
    </row>
    <row r="40" spans="1:9" ht="25.05" customHeight="1" thickBot="1" x14ac:dyDescent="0.35">
      <c r="H40" s="13"/>
      <c r="I40" s="13"/>
    </row>
    <row r="41" spans="1:9" ht="25.05" customHeight="1" thickBot="1" x14ac:dyDescent="0.3">
      <c r="A41" s="43"/>
      <c r="C41" s="2"/>
      <c r="E41" s="11"/>
      <c r="F41" s="44" t="s">
        <v>23</v>
      </c>
      <c r="G41" s="45" t="s">
        <v>24</v>
      </c>
      <c r="H41" s="13"/>
      <c r="I41" s="13"/>
    </row>
    <row r="42" spans="1:9" ht="25.05" customHeight="1" x14ac:dyDescent="0.3">
      <c r="A42" s="25"/>
      <c r="B42" s="24"/>
      <c r="C42" s="23"/>
      <c r="D42" s="24"/>
      <c r="E42" s="23"/>
      <c r="F42" s="14"/>
      <c r="G42" s="41"/>
      <c r="H42" s="13"/>
      <c r="I42" s="13"/>
    </row>
    <row r="43" spans="1:9" ht="228" customHeight="1" x14ac:dyDescent="0.3">
      <c r="A43" s="110" t="s">
        <v>25</v>
      </c>
      <c r="B43" s="110"/>
      <c r="C43" s="110"/>
      <c r="D43" s="110"/>
      <c r="E43" s="110"/>
      <c r="F43" s="110"/>
      <c r="G43" s="110"/>
      <c r="H43" s="110"/>
      <c r="I43" s="110"/>
    </row>
    <row r="44" spans="1:9" ht="6" customHeight="1" thickBot="1" x14ac:dyDescent="0.35">
      <c r="A44" s="111"/>
      <c r="B44" s="111"/>
      <c r="C44" s="111"/>
      <c r="D44" s="111"/>
      <c r="E44" s="111"/>
      <c r="F44" s="111"/>
      <c r="G44" s="111"/>
      <c r="H44" s="111"/>
      <c r="I44" s="111"/>
    </row>
  </sheetData>
  <mergeCells count="8">
    <mergeCell ref="H10:I10"/>
    <mergeCell ref="A8:I8"/>
    <mergeCell ref="A43:I44"/>
    <mergeCell ref="A10:F10"/>
    <mergeCell ref="A1:G1"/>
    <mergeCell ref="C2:D2"/>
    <mergeCell ref="C3:D3"/>
    <mergeCell ref="C4:D4"/>
  </mergeCells>
  <phoneticPr fontId="13" type="noConversion"/>
  <pageMargins left="0.23622047244094491" right="0.23622047244094491" top="0.74803149606299213" bottom="0.74803149606299213" header="0.31496062992125984" footer="0.31496062992125984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B647E-B43F-4D45-9EE9-A2BCA3760B0B}">
  <sheetPr>
    <pageSetUpPr fitToPage="1"/>
  </sheetPr>
  <dimension ref="A2:J49"/>
  <sheetViews>
    <sheetView zoomScale="70" zoomScaleNormal="70" zoomScaleSheetLayoutView="78" workbookViewId="0">
      <selection activeCell="A2" sqref="A2:G2"/>
    </sheetView>
  </sheetViews>
  <sheetFormatPr baseColWidth="10" defaultColWidth="11.44140625" defaultRowHeight="25.05" customHeight="1" x14ac:dyDescent="0.3"/>
  <cols>
    <col min="1" max="1" width="8.5546875" style="13" customWidth="1"/>
    <col min="2" max="2" width="59.44140625" style="11" customWidth="1"/>
    <col min="3" max="3" width="11.44140625" style="13" customWidth="1"/>
    <col min="4" max="4" width="113.33203125" style="11" customWidth="1"/>
    <col min="5" max="5" width="13.5546875" style="13" customWidth="1"/>
    <col min="6" max="6" width="111" style="11" bestFit="1" customWidth="1"/>
    <col min="7" max="8" width="13.88671875" style="1" customWidth="1"/>
    <col min="9" max="9" width="15.109375" style="1" customWidth="1"/>
    <col min="10" max="10" width="21.44140625" style="1" customWidth="1"/>
    <col min="11" max="16384" width="11.44140625" style="13"/>
  </cols>
  <sheetData>
    <row r="2" spans="1:10" s="4" customFormat="1" ht="195.6" customHeight="1" x14ac:dyDescent="0.3">
      <c r="A2" s="115" t="s">
        <v>74</v>
      </c>
      <c r="B2" s="115"/>
      <c r="C2" s="115"/>
      <c r="D2" s="115"/>
      <c r="E2" s="115"/>
      <c r="F2" s="115"/>
      <c r="G2" s="115"/>
      <c r="H2" s="53"/>
      <c r="I2" s="53"/>
      <c r="J2" s="53"/>
    </row>
    <row r="3" spans="1:10" ht="25.05" customHeight="1" x14ac:dyDescent="0.3">
      <c r="A3" s="43"/>
      <c r="C3" s="2"/>
      <c r="E3" s="11"/>
    </row>
    <row r="4" spans="1:10" ht="25.05" customHeight="1" x14ac:dyDescent="0.3">
      <c r="A4" s="43"/>
      <c r="C4" s="2"/>
      <c r="E4" s="11"/>
    </row>
    <row r="5" spans="1:10" ht="25.05" customHeight="1" x14ac:dyDescent="0.3">
      <c r="A5" s="56" t="s">
        <v>0</v>
      </c>
      <c r="B5" s="5"/>
      <c r="C5" s="118">
        <f>BPU!C2</f>
        <v>0</v>
      </c>
      <c r="D5" s="118"/>
      <c r="E5" s="11"/>
    </row>
    <row r="6" spans="1:10" ht="25.05" customHeight="1" x14ac:dyDescent="0.3">
      <c r="A6" s="56" t="s">
        <v>1</v>
      </c>
      <c r="B6" s="5"/>
      <c r="C6" s="118">
        <f>BPU!C3</f>
        <v>0</v>
      </c>
      <c r="D6" s="118"/>
      <c r="E6" s="11"/>
    </row>
    <row r="7" spans="1:10" ht="25.05" customHeight="1" x14ac:dyDescent="0.3">
      <c r="A7" s="56" t="s">
        <v>54</v>
      </c>
      <c r="B7" s="6"/>
      <c r="C7" s="118">
        <f>BPU!C4</f>
        <v>0</v>
      </c>
      <c r="D7" s="118"/>
      <c r="E7" s="11"/>
    </row>
    <row r="8" spans="1:10" ht="25.05" customHeight="1" x14ac:dyDescent="0.3">
      <c r="A8" s="56" t="s">
        <v>2</v>
      </c>
      <c r="B8" s="7"/>
      <c r="C8" s="7"/>
      <c r="D8" s="7"/>
      <c r="E8" s="11"/>
    </row>
    <row r="9" spans="1:10" ht="25.05" customHeight="1" x14ac:dyDescent="0.3">
      <c r="A9" s="56" t="s">
        <v>3</v>
      </c>
      <c r="B9" s="6"/>
      <c r="C9" s="57"/>
      <c r="D9" s="6"/>
      <c r="E9" s="11"/>
    </row>
    <row r="10" spans="1:10" ht="25.05" customHeight="1" x14ac:dyDescent="0.3">
      <c r="A10" s="43"/>
      <c r="B10" s="7"/>
      <c r="C10" s="7"/>
      <c r="D10" s="7"/>
      <c r="E10" s="11"/>
    </row>
    <row r="11" spans="1:10" ht="25.05" customHeight="1" x14ac:dyDescent="0.3">
      <c r="A11" s="58"/>
      <c r="B11" s="6"/>
      <c r="C11" s="57"/>
      <c r="D11" s="6"/>
      <c r="E11" s="11"/>
    </row>
    <row r="12" spans="1:10" ht="25.05" customHeight="1" x14ac:dyDescent="0.3">
      <c r="A12" s="56" t="s">
        <v>4</v>
      </c>
      <c r="B12" s="7"/>
      <c r="C12" s="7"/>
      <c r="D12" s="7"/>
      <c r="E12" s="11"/>
    </row>
    <row r="13" spans="1:10" s="5" customFormat="1" ht="25.05" customHeight="1" x14ac:dyDescent="0.3">
      <c r="A13" s="59"/>
      <c r="B13" s="7"/>
      <c r="C13" s="60"/>
      <c r="D13" s="7"/>
      <c r="E13" s="7"/>
      <c r="F13" s="11"/>
      <c r="G13" s="1"/>
      <c r="H13" s="1"/>
      <c r="I13" s="1"/>
      <c r="J13" s="1"/>
    </row>
    <row r="14" spans="1:10" ht="25.05" customHeight="1" x14ac:dyDescent="0.3">
      <c r="A14" s="61"/>
      <c r="B14" s="18"/>
      <c r="C14" s="18"/>
      <c r="D14" s="18"/>
      <c r="E14" s="18"/>
    </row>
    <row r="15" spans="1:10" ht="25.05" customHeight="1" x14ac:dyDescent="0.3">
      <c r="A15" s="61"/>
      <c r="B15" s="18"/>
      <c r="C15" s="18"/>
      <c r="D15" s="18"/>
      <c r="E15" s="18"/>
      <c r="F15" s="18"/>
      <c r="G15" s="8"/>
      <c r="H15" s="8"/>
      <c r="I15" s="8"/>
      <c r="J15" s="8"/>
    </row>
    <row r="16" spans="1:10" ht="25.05" customHeight="1" x14ac:dyDescent="0.3">
      <c r="A16" s="43"/>
      <c r="C16" s="2"/>
      <c r="E16" s="11"/>
    </row>
    <row r="17" spans="1:10" ht="25.05" customHeight="1" x14ac:dyDescent="0.3">
      <c r="A17" s="119" t="s">
        <v>73</v>
      </c>
      <c r="B17" s="120"/>
      <c r="C17" s="120"/>
      <c r="D17" s="120"/>
      <c r="E17" s="120"/>
      <c r="F17" s="120"/>
      <c r="G17" s="120"/>
      <c r="H17" s="120"/>
      <c r="I17" s="120"/>
      <c r="J17" s="120"/>
    </row>
    <row r="18" spans="1:10" s="5" customFormat="1" ht="25.05" customHeight="1" x14ac:dyDescent="0.3">
      <c r="A18" s="9"/>
      <c r="B18" s="10"/>
      <c r="C18" s="10"/>
      <c r="D18" s="10"/>
      <c r="E18" s="10"/>
      <c r="F18" s="6"/>
      <c r="G18" s="6"/>
      <c r="H18" s="6"/>
      <c r="I18" s="6"/>
      <c r="J18" s="6"/>
    </row>
    <row r="19" spans="1:10" ht="25.05" customHeight="1" thickBot="1" x14ac:dyDescent="0.35"/>
    <row r="20" spans="1:10" ht="69.75" customHeight="1" thickBot="1" x14ac:dyDescent="0.35">
      <c r="A20" s="112" t="s">
        <v>5</v>
      </c>
      <c r="B20" s="113"/>
      <c r="C20" s="113"/>
      <c r="D20" s="113"/>
      <c r="E20" s="113"/>
      <c r="F20" s="114"/>
      <c r="G20" s="3" t="s">
        <v>6</v>
      </c>
      <c r="H20" s="106" t="s">
        <v>56</v>
      </c>
      <c r="I20" s="117"/>
      <c r="J20" s="107"/>
    </row>
    <row r="21" spans="1:10" ht="25.05" customHeight="1" thickBot="1" x14ac:dyDescent="0.35">
      <c r="A21" s="51"/>
      <c r="B21" s="87"/>
      <c r="C21" s="52"/>
      <c r="D21" s="87"/>
      <c r="E21" s="52"/>
      <c r="F21" s="88"/>
      <c r="G21" s="89"/>
      <c r="H21" s="89" t="s">
        <v>59</v>
      </c>
      <c r="I21" s="90" t="s">
        <v>57</v>
      </c>
      <c r="J21" s="91" t="s">
        <v>58</v>
      </c>
    </row>
    <row r="22" spans="1:10" ht="30" customHeight="1" x14ac:dyDescent="0.3">
      <c r="A22" s="26" t="s">
        <v>7</v>
      </c>
      <c r="B22" s="31" t="s">
        <v>8</v>
      </c>
      <c r="C22" s="36"/>
      <c r="D22" s="37"/>
      <c r="E22" s="36"/>
      <c r="F22" s="37"/>
      <c r="G22" s="38"/>
      <c r="H22" s="38"/>
      <c r="I22" s="38"/>
      <c r="J22" s="92"/>
    </row>
    <row r="23" spans="1:10" ht="30" customHeight="1" x14ac:dyDescent="0.3">
      <c r="A23" s="32" t="s">
        <v>60</v>
      </c>
      <c r="B23" s="33" t="s">
        <v>61</v>
      </c>
      <c r="C23" s="35"/>
      <c r="D23" s="34"/>
      <c r="E23" s="35"/>
      <c r="F23" s="34"/>
      <c r="G23" s="39"/>
      <c r="H23" s="93"/>
      <c r="I23" s="94"/>
      <c r="J23" s="93"/>
    </row>
    <row r="24" spans="1:10" ht="30" customHeight="1" x14ac:dyDescent="0.3">
      <c r="A24" s="29"/>
      <c r="B24" s="27"/>
      <c r="C24" s="30" t="s">
        <v>62</v>
      </c>
      <c r="D24" s="27" t="s">
        <v>63</v>
      </c>
      <c r="E24" s="28"/>
      <c r="F24" s="27"/>
      <c r="G24" s="40" t="s">
        <v>9</v>
      </c>
      <c r="H24" s="40">
        <v>1</v>
      </c>
      <c r="I24" s="67">
        <f>BPU!H15</f>
        <v>0</v>
      </c>
      <c r="J24" s="73">
        <f>I24*(1+$C$7)*H24</f>
        <v>0</v>
      </c>
    </row>
    <row r="25" spans="1:10" ht="30" customHeight="1" x14ac:dyDescent="0.3">
      <c r="A25" s="29"/>
      <c r="B25" s="27"/>
      <c r="C25" s="30" t="s">
        <v>64</v>
      </c>
      <c r="D25" s="27" t="s">
        <v>65</v>
      </c>
      <c r="E25" s="28"/>
      <c r="F25" s="27"/>
      <c r="G25" s="40" t="s">
        <v>9</v>
      </c>
      <c r="H25" s="40">
        <v>1</v>
      </c>
      <c r="I25" s="67">
        <f>BPU!H16</f>
        <v>0</v>
      </c>
      <c r="J25" s="73">
        <f>I25*(1+$C$7)*H25</f>
        <v>0</v>
      </c>
    </row>
    <row r="26" spans="1:10" ht="30" customHeight="1" x14ac:dyDescent="0.3">
      <c r="A26" s="32" t="s">
        <v>44</v>
      </c>
      <c r="B26" s="33" t="s">
        <v>11</v>
      </c>
      <c r="C26" s="35"/>
      <c r="D26" s="34"/>
      <c r="E26" s="46"/>
      <c r="F26" s="47"/>
      <c r="G26" s="48"/>
      <c r="H26" s="63"/>
      <c r="I26" s="63"/>
      <c r="J26" s="72"/>
    </row>
    <row r="27" spans="1:10" ht="30" customHeight="1" x14ac:dyDescent="0.3">
      <c r="A27" s="29"/>
      <c r="B27" s="27"/>
      <c r="C27" s="30" t="s">
        <v>45</v>
      </c>
      <c r="D27" s="27" t="s">
        <v>12</v>
      </c>
      <c r="E27" s="49"/>
      <c r="F27" s="50"/>
      <c r="G27" s="40" t="s">
        <v>29</v>
      </c>
      <c r="H27" s="40">
        <v>10</v>
      </c>
      <c r="I27" s="67">
        <f>BPU!H18</f>
        <v>0</v>
      </c>
      <c r="J27" s="73">
        <f>I27*(1+$C$7)*H27</f>
        <v>0</v>
      </c>
    </row>
    <row r="28" spans="1:10" ht="30" customHeight="1" x14ac:dyDescent="0.3">
      <c r="A28" s="29"/>
      <c r="B28" s="27"/>
      <c r="C28" s="30" t="s">
        <v>46</v>
      </c>
      <c r="D28" s="27" t="s">
        <v>51</v>
      </c>
      <c r="E28" s="49"/>
      <c r="F28" s="50"/>
      <c r="G28" s="40" t="s">
        <v>9</v>
      </c>
      <c r="H28" s="40">
        <v>1</v>
      </c>
      <c r="I28" s="67">
        <f>BPU!H19</f>
        <v>0</v>
      </c>
      <c r="J28" s="73">
        <f>I28*(1+$C$7)*H28</f>
        <v>0</v>
      </c>
    </row>
    <row r="29" spans="1:10" ht="30" customHeight="1" x14ac:dyDescent="0.3">
      <c r="A29" s="32" t="s">
        <v>30</v>
      </c>
      <c r="B29" s="33" t="s">
        <v>13</v>
      </c>
      <c r="C29" s="35"/>
      <c r="D29" s="34"/>
      <c r="E29" s="35"/>
      <c r="F29" s="34"/>
      <c r="G29" s="39"/>
      <c r="H29" s="62"/>
      <c r="I29" s="62"/>
      <c r="J29" s="71"/>
    </row>
    <row r="30" spans="1:10" ht="30" customHeight="1" x14ac:dyDescent="0.3">
      <c r="A30" s="29"/>
      <c r="B30" s="27"/>
      <c r="C30" s="30" t="s">
        <v>31</v>
      </c>
      <c r="D30" s="74" t="s">
        <v>32</v>
      </c>
      <c r="E30" s="28"/>
      <c r="F30" s="27"/>
      <c r="G30" s="39"/>
      <c r="H30" s="62"/>
      <c r="I30" s="62"/>
      <c r="J30" s="71"/>
    </row>
    <row r="31" spans="1:10" ht="30" customHeight="1" x14ac:dyDescent="0.3">
      <c r="A31" s="29"/>
      <c r="B31" s="27"/>
      <c r="C31" s="30"/>
      <c r="D31" s="50"/>
      <c r="E31" s="28" t="s">
        <v>33</v>
      </c>
      <c r="F31" s="27" t="s">
        <v>49</v>
      </c>
      <c r="G31" s="40" t="s">
        <v>9</v>
      </c>
      <c r="H31" s="105">
        <v>1</v>
      </c>
      <c r="I31" s="67">
        <f>BPU!H22</f>
        <v>0</v>
      </c>
      <c r="J31" s="73">
        <f>I31*(1+$C$7)*H31</f>
        <v>0</v>
      </c>
    </row>
    <row r="32" spans="1:10" ht="30" customHeight="1" x14ac:dyDescent="0.3">
      <c r="A32" s="29"/>
      <c r="B32" s="27"/>
      <c r="C32" s="30"/>
      <c r="D32" s="50"/>
      <c r="E32" s="28" t="s">
        <v>34</v>
      </c>
      <c r="F32" s="27" t="s">
        <v>50</v>
      </c>
      <c r="G32" s="40" t="s">
        <v>9</v>
      </c>
      <c r="H32" s="40">
        <v>1</v>
      </c>
      <c r="I32" s="67">
        <f>BPU!H23</f>
        <v>0</v>
      </c>
      <c r="J32" s="73">
        <f t="shared" ref="J32:J36" si="0">I32*(1+$C$7)*H32</f>
        <v>0</v>
      </c>
    </row>
    <row r="33" spans="1:10" ht="30" customHeight="1" x14ac:dyDescent="0.3">
      <c r="A33" s="29"/>
      <c r="B33" s="27"/>
      <c r="C33" s="30"/>
      <c r="D33" s="50"/>
      <c r="E33" s="28" t="s">
        <v>35</v>
      </c>
      <c r="F33" s="27" t="s">
        <v>36</v>
      </c>
      <c r="G33" s="40" t="s">
        <v>9</v>
      </c>
      <c r="H33" s="40">
        <v>2</v>
      </c>
      <c r="I33" s="67">
        <f>BPU!H24</f>
        <v>0</v>
      </c>
      <c r="J33" s="73">
        <f t="shared" si="0"/>
        <v>0</v>
      </c>
    </row>
    <row r="34" spans="1:10" ht="30" customHeight="1" x14ac:dyDescent="0.3">
      <c r="A34" s="29"/>
      <c r="B34" s="27"/>
      <c r="C34" s="30" t="s">
        <v>37</v>
      </c>
      <c r="D34" s="27" t="s">
        <v>14</v>
      </c>
      <c r="E34" s="28"/>
      <c r="F34" s="27"/>
      <c r="G34" s="40" t="s">
        <v>9</v>
      </c>
      <c r="H34" s="40">
        <v>1</v>
      </c>
      <c r="I34" s="67">
        <f>BPU!H25</f>
        <v>0</v>
      </c>
      <c r="J34" s="73">
        <f t="shared" si="0"/>
        <v>0</v>
      </c>
    </row>
    <row r="35" spans="1:10" ht="30" customHeight="1" x14ac:dyDescent="0.3">
      <c r="A35" s="29"/>
      <c r="B35" s="27"/>
      <c r="C35" s="30" t="s">
        <v>38</v>
      </c>
      <c r="D35" s="27" t="s">
        <v>15</v>
      </c>
      <c r="E35" s="28"/>
      <c r="F35" s="27"/>
      <c r="G35" s="40" t="s">
        <v>9</v>
      </c>
      <c r="H35" s="105">
        <v>1</v>
      </c>
      <c r="I35" s="67">
        <f>BPU!H26</f>
        <v>0</v>
      </c>
      <c r="J35" s="73">
        <f t="shared" si="0"/>
        <v>0</v>
      </c>
    </row>
    <row r="36" spans="1:10" ht="30" customHeight="1" x14ac:dyDescent="0.3">
      <c r="A36" s="29"/>
      <c r="B36" s="27"/>
      <c r="C36" s="30" t="s">
        <v>39</v>
      </c>
      <c r="D36" s="27" t="s">
        <v>48</v>
      </c>
      <c r="E36" s="28"/>
      <c r="F36" s="27"/>
      <c r="G36" s="40" t="s">
        <v>9</v>
      </c>
      <c r="H36" s="40">
        <v>1</v>
      </c>
      <c r="I36" s="67">
        <f>BPU!H27</f>
        <v>0</v>
      </c>
      <c r="J36" s="73">
        <f t="shared" si="0"/>
        <v>0</v>
      </c>
    </row>
    <row r="37" spans="1:10" ht="30" customHeight="1" x14ac:dyDescent="0.3">
      <c r="A37" s="32" t="s">
        <v>10</v>
      </c>
      <c r="B37" s="33" t="s">
        <v>41</v>
      </c>
      <c r="C37" s="54"/>
      <c r="D37" s="34"/>
      <c r="E37" s="35"/>
      <c r="F37" s="34"/>
      <c r="G37" s="39"/>
      <c r="H37" s="62"/>
      <c r="I37" s="62"/>
      <c r="J37" s="71"/>
    </row>
    <row r="38" spans="1:10" ht="30" customHeight="1" x14ac:dyDescent="0.3">
      <c r="A38" s="29"/>
      <c r="B38" s="27"/>
      <c r="C38" s="30" t="s">
        <v>40</v>
      </c>
      <c r="D38" s="27" t="s">
        <v>16</v>
      </c>
      <c r="E38" s="28"/>
      <c r="F38" s="27"/>
      <c r="G38" s="40" t="s">
        <v>9</v>
      </c>
      <c r="H38" s="40">
        <v>15</v>
      </c>
      <c r="I38" s="67">
        <f>BPU!H29</f>
        <v>0</v>
      </c>
      <c r="J38" s="73">
        <f>I38*(1+$C$7)*H38</f>
        <v>0</v>
      </c>
    </row>
    <row r="39" spans="1:10" ht="30" customHeight="1" x14ac:dyDescent="0.3">
      <c r="A39" s="29"/>
      <c r="B39" s="27"/>
      <c r="C39" s="30" t="s">
        <v>42</v>
      </c>
      <c r="D39" s="27" t="s">
        <v>52</v>
      </c>
      <c r="E39" s="28"/>
      <c r="F39" s="27"/>
      <c r="G39" s="40" t="s">
        <v>9</v>
      </c>
      <c r="H39" s="40">
        <v>10</v>
      </c>
      <c r="I39" s="67">
        <f>BPU!H30</f>
        <v>0</v>
      </c>
      <c r="J39" s="73">
        <f t="shared" ref="J39:J40" si="1">I39*(1+$C$7)*H39</f>
        <v>0</v>
      </c>
    </row>
    <row r="40" spans="1:10" ht="30" customHeight="1" x14ac:dyDescent="0.3">
      <c r="A40" s="29"/>
      <c r="B40" s="27"/>
      <c r="C40" s="30" t="s">
        <v>43</v>
      </c>
      <c r="D40" s="27" t="s">
        <v>53</v>
      </c>
      <c r="E40" s="28"/>
      <c r="F40" s="27"/>
      <c r="G40" s="40" t="s">
        <v>9</v>
      </c>
      <c r="H40" s="40">
        <v>5</v>
      </c>
      <c r="I40" s="67">
        <f>BPU!H31</f>
        <v>0</v>
      </c>
      <c r="J40" s="73">
        <f t="shared" si="1"/>
        <v>0</v>
      </c>
    </row>
    <row r="41" spans="1:10" ht="30" customHeight="1" x14ac:dyDescent="0.3">
      <c r="A41" s="32" t="s">
        <v>26</v>
      </c>
      <c r="B41" s="33" t="s">
        <v>27</v>
      </c>
      <c r="C41" s="54"/>
      <c r="D41" s="34"/>
      <c r="E41" s="35"/>
      <c r="F41" s="34"/>
      <c r="G41" s="39"/>
      <c r="H41" s="62"/>
      <c r="I41" s="62"/>
      <c r="J41" s="71"/>
    </row>
    <row r="42" spans="1:10" ht="30" customHeight="1" thickBot="1" x14ac:dyDescent="0.35">
      <c r="A42" s="76"/>
      <c r="B42" s="77"/>
      <c r="C42" s="78" t="s">
        <v>28</v>
      </c>
      <c r="D42" s="77" t="s">
        <v>47</v>
      </c>
      <c r="E42" s="79"/>
      <c r="F42" s="77"/>
      <c r="G42" s="80" t="s">
        <v>9</v>
      </c>
      <c r="H42" s="80">
        <v>1</v>
      </c>
      <c r="I42" s="69">
        <f>BPU!H33</f>
        <v>0</v>
      </c>
      <c r="J42" s="81">
        <f>I42*(1+$C$7)*H42</f>
        <v>0</v>
      </c>
    </row>
    <row r="44" spans="1:10" ht="25.05" customHeight="1" x14ac:dyDescent="0.3">
      <c r="I44" s="13"/>
      <c r="J44" s="13"/>
    </row>
    <row r="45" spans="1:10" ht="25.05" customHeight="1" x14ac:dyDescent="0.3">
      <c r="F45" s="13"/>
      <c r="G45" s="13"/>
      <c r="H45" s="13"/>
      <c r="I45" s="13"/>
      <c r="J45" s="13"/>
    </row>
    <row r="46" spans="1:10" ht="25.05" customHeight="1" x14ac:dyDescent="0.3">
      <c r="F46" s="13"/>
      <c r="G46" s="13"/>
      <c r="H46" s="13"/>
      <c r="I46" s="13"/>
      <c r="J46" s="13"/>
    </row>
    <row r="47" spans="1:10" ht="25.05" customHeight="1" x14ac:dyDescent="0.3">
      <c r="A47" s="25"/>
      <c r="B47" s="24"/>
      <c r="C47" s="23"/>
      <c r="D47" s="24"/>
      <c r="E47" s="23"/>
      <c r="F47" s="14"/>
      <c r="G47" s="41"/>
      <c r="H47" s="41"/>
      <c r="I47" s="13"/>
      <c r="J47" s="13"/>
    </row>
    <row r="48" spans="1:10" ht="286.5" customHeight="1" x14ac:dyDescent="0.3">
      <c r="A48" s="110" t="s">
        <v>25</v>
      </c>
      <c r="B48" s="110"/>
      <c r="C48" s="110"/>
      <c r="D48" s="110"/>
      <c r="E48" s="110"/>
      <c r="F48" s="110"/>
      <c r="G48" s="110"/>
      <c r="H48" s="110"/>
      <c r="I48" s="110"/>
      <c r="J48" s="110"/>
    </row>
    <row r="49" spans="1:10" ht="25.05" customHeight="1" thickBot="1" x14ac:dyDescent="0.35">
      <c r="A49" s="111"/>
      <c r="B49" s="111"/>
      <c r="C49" s="111"/>
      <c r="D49" s="111"/>
      <c r="E49" s="111"/>
      <c r="F49" s="111"/>
      <c r="G49" s="111"/>
      <c r="H49" s="111"/>
      <c r="I49" s="111"/>
      <c r="J49" s="111"/>
    </row>
  </sheetData>
  <mergeCells count="8">
    <mergeCell ref="H20:J20"/>
    <mergeCell ref="A48:J49"/>
    <mergeCell ref="A2:G2"/>
    <mergeCell ref="C5:D5"/>
    <mergeCell ref="C6:D6"/>
    <mergeCell ref="C7:D7"/>
    <mergeCell ref="A17:J17"/>
    <mergeCell ref="A20:F20"/>
  </mergeCells>
  <pageMargins left="0.23622047244094491" right="0.23622047244094491" top="0.74803149606299213" bottom="0.74803149606299213" header="0.31496062992125984" footer="0.31496062992125984"/>
  <pageSetup paperSize="9" scale="5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1F52E6391AF145907F5C8BAF1F13BB" ma:contentTypeVersion="8" ma:contentTypeDescription="Crée un document." ma:contentTypeScope="" ma:versionID="494746a39e1c6f1ffc3310f581fd5d6c">
  <xsd:schema xmlns:xsd="http://www.w3.org/2001/XMLSchema" xmlns:xs="http://www.w3.org/2001/XMLSchema" xmlns:p="http://schemas.microsoft.com/office/2006/metadata/properties" xmlns:ns2="14cccd3e-e055-4291-9b9f-d9c2f066c491" targetNamespace="http://schemas.microsoft.com/office/2006/metadata/properties" ma:root="true" ma:fieldsID="76b4cfe3193fbc130dc8743e9333ac09" ns2:_="">
    <xsd:import namespace="14cccd3e-e055-4291-9b9f-d9c2f066c4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cccd3e-e055-4291-9b9f-d9c2f066c4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B0ED000-8A3C-405C-9BA5-0AD741E4D49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B2A6F9C-A362-44BD-8AAD-0213C2E8A9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cccd3e-e055-4291-9b9f-d9c2f066c4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99B4BDC-C66E-4536-A372-15C2D3307BD6}">
  <ds:schemaRefs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14cccd3e-e055-4291-9b9f-d9c2f066c491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6</vt:i4>
      </vt:variant>
    </vt:vector>
  </HeadingPairs>
  <TitlesOfParts>
    <vt:vector size="8" baseType="lpstr">
      <vt:lpstr>BPU</vt:lpstr>
      <vt:lpstr>DQE</vt:lpstr>
      <vt:lpstr>BPU!_Toc173337717</vt:lpstr>
      <vt:lpstr>DQE!_Toc173337717</vt:lpstr>
      <vt:lpstr>BPU!Impression_des_titres</vt:lpstr>
      <vt:lpstr>DQE!Impression_des_titres</vt:lpstr>
      <vt:lpstr>BPU!Zone_d_impression</vt:lpstr>
      <vt:lpstr>DQE!Zone_d_impression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BOUCHU Hervé</dc:creator>
  <cp:keywords/>
  <dc:description/>
  <cp:lastModifiedBy>DEGUENOU Ashley</cp:lastModifiedBy>
  <cp:revision/>
  <dcterms:created xsi:type="dcterms:W3CDTF">2016-03-30T10:58:34Z</dcterms:created>
  <dcterms:modified xsi:type="dcterms:W3CDTF">2024-12-04T10:24:46Z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0x010100001F52E6391AF145907F5C8BAF1F13BB</vt:lpwstr>
  </property>
  <property fmtid="{D5CDD505-2E9C-101B-9397-08002B2CF9AE}" pid="3" name="MediaServiceImageTags">
    <vt:lpwstr/>
  </property>
</Properties>
</file>