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_BGA\ACTIVITES\0_AC_BC\PROJETS\24-006_001203\DCE\"/>
    </mc:Choice>
  </mc:AlternateContent>
  <bookViews>
    <workbookView xWindow="0" yWindow="0" windowWidth="28800" windowHeight="12300" activeTab="2"/>
  </bookViews>
  <sheets>
    <sheet name="Page de garde" sheetId="1" r:id="rId1"/>
    <sheet name="BPU CHAP I" sheetId="6" r:id="rId2"/>
    <sheet name="BPU CHAP II" sheetId="7" r:id="rId3"/>
    <sheet name="BPU CHAP III" sheetId="8" r:id="rId4"/>
    <sheet name="DQE CHAP I" sheetId="3" r:id="rId5"/>
    <sheet name="DQE CHAP II" sheetId="4" r:id="rId6"/>
    <sheet name="DQE CHAP III" sheetId="5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" i="5" l="1"/>
  <c r="G41" i="5"/>
  <c r="G42" i="5"/>
  <c r="G40" i="5"/>
  <c r="E41" i="5"/>
  <c r="E42" i="5"/>
  <c r="E40" i="5"/>
  <c r="E5" i="3" l="1"/>
  <c r="G60" i="4"/>
  <c r="G55" i="4"/>
  <c r="G56" i="4"/>
  <c r="G57" i="4"/>
  <c r="G58" i="4"/>
  <c r="E55" i="4"/>
  <c r="E56" i="4"/>
  <c r="E57" i="4"/>
  <c r="E58" i="4"/>
  <c r="E7" i="4" l="1"/>
  <c r="E8" i="4"/>
  <c r="E9" i="4"/>
  <c r="E10" i="4"/>
  <c r="G10" i="4" s="1"/>
  <c r="E11" i="4"/>
  <c r="G11" i="4" s="1"/>
  <c r="E12" i="4"/>
  <c r="E14" i="4"/>
  <c r="G14" i="4" s="1"/>
  <c r="E15" i="4"/>
  <c r="G15" i="4" s="1"/>
  <c r="E16" i="4"/>
  <c r="E17" i="4"/>
  <c r="E18" i="4"/>
  <c r="E19" i="4"/>
  <c r="G19" i="4" s="1"/>
  <c r="E20" i="4"/>
  <c r="G20" i="4" s="1"/>
  <c r="E22" i="4"/>
  <c r="G22" i="4" s="1"/>
  <c r="E23" i="4"/>
  <c r="E24" i="4"/>
  <c r="G24" i="4" s="1"/>
  <c r="E25" i="4"/>
  <c r="E26" i="4"/>
  <c r="G26" i="4" s="1"/>
  <c r="E27" i="4"/>
  <c r="E28" i="4"/>
  <c r="G28" i="4" s="1"/>
  <c r="E30" i="4"/>
  <c r="G30" i="4" s="1"/>
  <c r="E31" i="4"/>
  <c r="E32" i="4"/>
  <c r="E33" i="4"/>
  <c r="G33" i="4" s="1"/>
  <c r="E34" i="4"/>
  <c r="E35" i="4"/>
  <c r="E36" i="4"/>
  <c r="E38" i="4"/>
  <c r="G38" i="4" s="1"/>
  <c r="E39" i="4"/>
  <c r="G39" i="4" s="1"/>
  <c r="E40" i="4"/>
  <c r="E41" i="4"/>
  <c r="E42" i="4"/>
  <c r="G42" i="4" s="1"/>
  <c r="E43" i="4"/>
  <c r="G43" i="4" s="1"/>
  <c r="E44" i="4"/>
  <c r="G44" i="4" s="1"/>
  <c r="E46" i="4"/>
  <c r="G46" i="4" s="1"/>
  <c r="E47" i="4"/>
  <c r="G47" i="4" s="1"/>
  <c r="E48" i="4"/>
  <c r="E49" i="4"/>
  <c r="E50" i="4"/>
  <c r="G50" i="4" s="1"/>
  <c r="E51" i="4"/>
  <c r="G51" i="4" s="1"/>
  <c r="E52" i="4"/>
  <c r="G52" i="4" s="1"/>
  <c r="E54" i="4"/>
  <c r="G54" i="4" s="1"/>
  <c r="E6" i="4"/>
  <c r="G6" i="4" s="1"/>
  <c r="E36" i="5"/>
  <c r="G36" i="5" s="1"/>
  <c r="E37" i="5"/>
  <c r="G37" i="5" s="1"/>
  <c r="E38" i="5"/>
  <c r="G38" i="5" s="1"/>
  <c r="E35" i="5"/>
  <c r="G35" i="5" s="1"/>
  <c r="E30" i="5"/>
  <c r="G30" i="5" s="1"/>
  <c r="E31" i="5"/>
  <c r="G31" i="5" s="1"/>
  <c r="E32" i="5"/>
  <c r="G32" i="5" s="1"/>
  <c r="E33" i="5"/>
  <c r="G33" i="5" s="1"/>
  <c r="E29" i="5"/>
  <c r="G29" i="5" s="1"/>
  <c r="E25" i="5"/>
  <c r="G25" i="5" s="1"/>
  <c r="E26" i="5"/>
  <c r="G26" i="5" s="1"/>
  <c r="E27" i="5"/>
  <c r="G27" i="5" s="1"/>
  <c r="E24" i="5"/>
  <c r="G24" i="5" s="1"/>
  <c r="E19" i="5"/>
  <c r="G19" i="5" s="1"/>
  <c r="E20" i="5"/>
  <c r="G20" i="5" s="1"/>
  <c r="E21" i="5"/>
  <c r="G21" i="5" s="1"/>
  <c r="E22" i="5"/>
  <c r="G22" i="5" s="1"/>
  <c r="E18" i="5"/>
  <c r="G18" i="5" s="1"/>
  <c r="E14" i="5"/>
  <c r="G14" i="5" s="1"/>
  <c r="E15" i="5"/>
  <c r="G15" i="5" s="1"/>
  <c r="E16" i="5"/>
  <c r="G16" i="5" s="1"/>
  <c r="E13" i="5"/>
  <c r="G13" i="5" s="1"/>
  <c r="E7" i="5"/>
  <c r="G7" i="5" s="1"/>
  <c r="E8" i="5"/>
  <c r="G8" i="5" s="1"/>
  <c r="E9" i="5"/>
  <c r="G9" i="5" s="1"/>
  <c r="E10" i="5"/>
  <c r="G10" i="5" s="1"/>
  <c r="E11" i="5"/>
  <c r="G11" i="5" s="1"/>
  <c r="E6" i="5"/>
  <c r="G6" i="5" s="1"/>
  <c r="G7" i="4"/>
  <c r="G9" i="4"/>
  <c r="G12" i="4"/>
  <c r="G16" i="4"/>
  <c r="G18" i="4"/>
  <c r="G23" i="4"/>
  <c r="G25" i="4"/>
  <c r="G27" i="4"/>
  <c r="G32" i="4"/>
  <c r="G34" i="4"/>
  <c r="G35" i="4"/>
  <c r="G36" i="4"/>
  <c r="G40" i="4"/>
  <c r="G41" i="4"/>
  <c r="G48" i="4"/>
  <c r="G49" i="4"/>
  <c r="G8" i="4"/>
  <c r="G17" i="4"/>
  <c r="G31" i="4"/>
  <c r="G5" i="3"/>
  <c r="E6" i="3" l="1"/>
  <c r="E7" i="3"/>
  <c r="E8" i="3"/>
  <c r="E9" i="3"/>
  <c r="E10" i="3"/>
  <c r="G6" i="3" l="1"/>
  <c r="G7" i="3"/>
  <c r="G8" i="3"/>
  <c r="G9" i="3"/>
  <c r="G10" i="3"/>
  <c r="G12" i="3" l="1"/>
  <c r="G46" i="5" s="1"/>
</calcChain>
</file>

<file path=xl/sharedStrings.xml><?xml version="1.0" encoding="utf-8"?>
<sst xmlns="http://schemas.openxmlformats.org/spreadsheetml/2006/main" count="503" uniqueCount="80">
  <si>
    <t>Art. CCTP</t>
  </si>
  <si>
    <t>N° Prix</t>
  </si>
  <si>
    <t>Désignation du poste</t>
  </si>
  <si>
    <t>Unité</t>
  </si>
  <si>
    <t>Prix unitaire HT</t>
  </si>
  <si>
    <t>BORDEREAU DES PRIX UNITAIRES (BPU)</t>
  </si>
  <si>
    <t>Ensemble</t>
  </si>
  <si>
    <t>MAINTENANCE CORRECTIVE</t>
  </si>
  <si>
    <t>Heure</t>
  </si>
  <si>
    <t>Quantité</t>
  </si>
  <si>
    <t>Prix total HT</t>
  </si>
  <si>
    <t>DETAIL QUANTITATIF ESTIMATIF (DQE)</t>
  </si>
  <si>
    <t>U</t>
  </si>
  <si>
    <t>Main d'œuvre et déplacement</t>
  </si>
  <si>
    <t>TOTAL CHAPITRE II</t>
  </si>
  <si>
    <t>TOTAL CHAPITRE III</t>
  </si>
  <si>
    <t>MINISTERE DES ARMEES</t>
  </si>
  <si>
    <t>ETABLISSEMENT DU SERVICE D'INFRASTRUCTURE DE LA DEFENSE DE RENNES</t>
  </si>
  <si>
    <t>PERSONNE PUBLIQUE</t>
  </si>
  <si>
    <t>Établissement du Service d'Infrastructure de la Défense de Rennes</t>
  </si>
  <si>
    <t>Quartier Margueritte – BP 14 – 35998 RENNES CEDEX 9</t>
  </si>
  <si>
    <t>OBJET DU MARCHE</t>
  </si>
  <si>
    <t>coef K</t>
  </si>
  <si>
    <t>4.1</t>
  </si>
  <si>
    <t>4.2</t>
  </si>
  <si>
    <t>4.3</t>
  </si>
  <si>
    <t>TOTAL DQE CHAPITRES I, II et III</t>
  </si>
  <si>
    <t>MARCHE PUBLIC DE FOURNITURES COURANTES ET SERVICES</t>
  </si>
  <si>
    <t>BdD BOURGES-AVORD – (18 – 36) – Maintien en condition opérationnelle des stations</t>
  </si>
  <si>
    <t xml:space="preserve"> de distribution de carburant sur les sites militaires de la Base de Défense Bourges-Avord</t>
  </si>
  <si>
    <t>CHAPITRE I :  MAINTENANCE PREVENTIVE</t>
  </si>
  <si>
    <t>2.1</t>
  </si>
  <si>
    <t>BA 702 - Bâtiment n° 367</t>
  </si>
  <si>
    <t>EMB - Bâtiment n° 410</t>
  </si>
  <si>
    <t>12° BSMAT - Bâtiment n° 111</t>
  </si>
  <si>
    <t>CTM de ROSNAY - Bâtiment n° 23</t>
  </si>
  <si>
    <t>DGATT Bourges (Station principale) - Bât. n° 232 - 1035</t>
  </si>
  <si>
    <t>MAINTENANCE PREVENTIVE ANNUELLE</t>
  </si>
  <si>
    <t>CHAPITRE II :  MAINTENANCE CORRECTIVE</t>
  </si>
  <si>
    <t>BA 702 - Bâtiment n°367</t>
  </si>
  <si>
    <t>Ensemble complet d'un volucompteur</t>
  </si>
  <si>
    <t>Pompe d'aspiration</t>
  </si>
  <si>
    <t>Contrôleur de débit</t>
  </si>
  <si>
    <t>Système de comptage</t>
  </si>
  <si>
    <t>Flexible de distribution</t>
  </si>
  <si>
    <t>Pistolet de distribution</t>
  </si>
  <si>
    <t>Limiteur de remplissage de cuve</t>
  </si>
  <si>
    <t>EMB - Bâtiment n°410</t>
  </si>
  <si>
    <t>12e BSMAT - Bâtiment n°111</t>
  </si>
  <si>
    <t>CTM - Bâtiment n°23</t>
  </si>
  <si>
    <t>DGA TT - Bâtiments n°232-1035 (station principale)</t>
  </si>
  <si>
    <t>TOTAL CHAPITRE I</t>
  </si>
  <si>
    <t>CHAPITRE III : PRESTATIONS COMPLEMENTAIRES</t>
  </si>
  <si>
    <t>PRESTATIONS COMPLEMENTAIRES</t>
  </si>
  <si>
    <t>Nettoyage de la cuve n°1</t>
  </si>
  <si>
    <t>Nettoyage de la cuve n°2</t>
  </si>
  <si>
    <t>Nettoyage de la cuve n°3</t>
  </si>
  <si>
    <t>Nettoyage de la cuve n°4</t>
  </si>
  <si>
    <t>Nettoyage des pistes et ilots</t>
  </si>
  <si>
    <t>Maintenance logiciel de contrôle et d'exploitation de la station</t>
  </si>
  <si>
    <t>Taux horaire en semaine (heures ouvrées 7h30 – 18h du lundi au vendredi)</t>
  </si>
  <si>
    <t>Déplacement A/R CTM Rosnay (36)</t>
  </si>
  <si>
    <t>Déplacement A/R 12e BSMAT Neuvy-Pailloux (36)</t>
  </si>
  <si>
    <t>Déplacement A/R DGA-TT ou Ecoles militaires  Bourges (18)</t>
  </si>
  <si>
    <t>Déplacement A/R BA702 Avord (18)</t>
  </si>
  <si>
    <t>3.3</t>
  </si>
  <si>
    <t>DGATT Bourges (Station DEP) - Bâtiment n° 655</t>
  </si>
  <si>
    <t>DGA TT - Bâtiment n°655 (station DEP)</t>
  </si>
  <si>
    <t>Lignes génériques - tous sites</t>
  </si>
  <si>
    <t>4.5</t>
  </si>
  <si>
    <t>4.6</t>
  </si>
  <si>
    <t>Epreuve hydraulique de cuve (en complément d'un nettoyage de cuve)</t>
  </si>
  <si>
    <t>4.4</t>
  </si>
  <si>
    <t>Epreuve hydraulique de canalisation</t>
  </si>
  <si>
    <t>ml</t>
  </si>
  <si>
    <t>Epreuve acoustique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</si>
  <si>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</si>
  <si>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t>Valeur du coefficient (K&gt;1)</t>
  </si>
  <si>
    <t>Coefficient pour "peines et soins" (article 1.5.2 du CCTP)</t>
  </si>
  <si>
    <t>Le candidat doit compléter les onglets BPU uniquement (cases en jaune).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</si>
</sst>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etica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44" fontId="12" fillId="0" borderId="0" applyFont="0" applyFill="0" applyBorder="0" applyAlignment="0" applyProtection="0"/>
  </cellStyleXfs>
  <cellXfs count="53">
    <xf numFmtId="0" fontId="0" fillId="0" borderId="0" xfId="0"/>
    <xf numFmtId="0" fontId="0" fillId="0" borderId="2" xfId="0" applyBorder="1"/>
    <xf numFmtId="0" fontId="1" fillId="3" borderId="2" xfId="0" applyFont="1" applyFill="1" applyBorder="1"/>
    <xf numFmtId="0" fontId="0" fillId="3" borderId="2" xfId="0" applyFill="1" applyBorder="1"/>
    <xf numFmtId="0" fontId="4" fillId="2" borderId="2" xfId="0" applyFont="1" applyFill="1" applyBorder="1"/>
    <xf numFmtId="0" fontId="1" fillId="6" borderId="2" xfId="0" applyFont="1" applyFill="1" applyBorder="1" applyAlignment="1">
      <alignment horizontal="center" vertical="center" wrapText="1"/>
    </xf>
    <xf numFmtId="0" fontId="0" fillId="0" borderId="2" xfId="0" applyFill="1" applyBorder="1"/>
    <xf numFmtId="0" fontId="0" fillId="2" borderId="2" xfId="0" applyFill="1" applyBorder="1"/>
    <xf numFmtId="0" fontId="1" fillId="2" borderId="2" xfId="0" applyFont="1" applyFill="1" applyBorder="1"/>
    <xf numFmtId="0" fontId="0" fillId="9" borderId="0" xfId="0" applyFill="1"/>
    <xf numFmtId="0" fontId="7" fillId="9" borderId="0" xfId="0" applyFont="1" applyFill="1" applyAlignment="1">
      <alignment horizontal="center" vertical="center"/>
    </xf>
    <xf numFmtId="0" fontId="0" fillId="9" borderId="8" xfId="0" applyFill="1" applyBorder="1"/>
    <xf numFmtId="0" fontId="0" fillId="9" borderId="9" xfId="0" applyFill="1" applyBorder="1"/>
    <xf numFmtId="0" fontId="7" fillId="9" borderId="9" xfId="0" applyFont="1" applyFill="1" applyBorder="1" applyAlignment="1">
      <alignment horizontal="center" vertical="center"/>
    </xf>
    <xf numFmtId="0" fontId="0" fillId="9" borderId="10" xfId="0" applyFill="1" applyBorder="1"/>
    <xf numFmtId="0" fontId="0" fillId="9" borderId="1" xfId="0" applyFill="1" applyBorder="1"/>
    <xf numFmtId="0" fontId="0" fillId="9" borderId="0" xfId="0" applyFill="1" applyBorder="1"/>
    <xf numFmtId="0" fontId="0" fillId="9" borderId="11" xfId="0" applyFill="1" applyBorder="1"/>
    <xf numFmtId="0" fontId="0" fillId="9" borderId="12" xfId="0" applyFill="1" applyBorder="1"/>
    <xf numFmtId="0" fontId="0" fillId="9" borderId="13" xfId="0" applyFill="1" applyBorder="1"/>
    <xf numFmtId="0" fontId="0" fillId="9" borderId="14" xfId="0" applyFill="1" applyBorder="1"/>
    <xf numFmtId="0" fontId="8" fillId="9" borderId="0" xfId="0" applyFont="1" applyFill="1" applyAlignment="1">
      <alignment horizontal="center" vertical="center"/>
    </xf>
    <xf numFmtId="0" fontId="9" fillId="9" borderId="0" xfId="0" applyFont="1" applyFill="1" applyBorder="1" applyAlignment="1">
      <alignment horizontal="center" vertical="center"/>
    </xf>
    <xf numFmtId="0" fontId="0" fillId="9" borderId="15" xfId="0" applyFill="1" applyBorder="1"/>
    <xf numFmtId="0" fontId="0" fillId="9" borderId="16" xfId="0" applyFill="1" applyBorder="1"/>
    <xf numFmtId="0" fontId="10" fillId="9" borderId="16" xfId="0" applyFont="1" applyFill="1" applyBorder="1"/>
    <xf numFmtId="0" fontId="0" fillId="9" borderId="17" xfId="0" applyFill="1" applyBorder="1"/>
    <xf numFmtId="0" fontId="7" fillId="9" borderId="0" xfId="0" applyFont="1" applyFill="1" applyBorder="1" applyAlignment="1">
      <alignment horizontal="center" vertical="center"/>
    </xf>
    <xf numFmtId="0" fontId="6" fillId="9" borderId="0" xfId="0" applyFont="1" applyFill="1" applyBorder="1" applyAlignment="1">
      <alignment horizontal="center" vertical="center"/>
    </xf>
    <xf numFmtId="0" fontId="11" fillId="9" borderId="0" xfId="0" applyFont="1" applyFill="1" applyBorder="1" applyAlignment="1">
      <alignment horizontal="center"/>
    </xf>
    <xf numFmtId="0" fontId="0" fillId="0" borderId="0" xfId="0" applyFill="1"/>
    <xf numFmtId="44" fontId="0" fillId="0" borderId="2" xfId="0" applyNumberFormat="1" applyBorder="1"/>
    <xf numFmtId="44" fontId="0" fillId="11" borderId="2" xfId="5" applyFont="1" applyFill="1" applyBorder="1"/>
    <xf numFmtId="0" fontId="0" fillId="11" borderId="2" xfId="0" applyFill="1" applyBorder="1"/>
    <xf numFmtId="0" fontId="1" fillId="5" borderId="2" xfId="0" applyFont="1" applyFill="1" applyBorder="1" applyAlignment="1">
      <alignment horizontal="center" vertical="center"/>
    </xf>
    <xf numFmtId="44" fontId="1" fillId="10" borderId="5" xfId="0" applyNumberFormat="1" applyFont="1" applyFill="1" applyBorder="1" applyAlignment="1">
      <alignment horizontal="center" vertical="center"/>
    </xf>
    <xf numFmtId="44" fontId="1" fillId="6" borderId="2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/>
    <xf numFmtId="44" fontId="0" fillId="0" borderId="2" xfId="5" applyFont="1" applyFill="1" applyBorder="1"/>
    <xf numFmtId="0" fontId="14" fillId="9" borderId="0" xfId="0" applyFont="1" applyFill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1" fillId="9" borderId="0" xfId="0" applyFont="1" applyFill="1" applyBorder="1" applyAlignment="1">
      <alignment horizontal="center"/>
    </xf>
    <xf numFmtId="0" fontId="1" fillId="9" borderId="11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20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" fillId="10" borderId="5" xfId="0" applyFont="1" applyFill="1" applyBorder="1" applyAlignment="1">
      <alignment horizontal="center" vertical="center"/>
    </xf>
  </cellXfs>
  <cellStyles count="6">
    <cellStyle name="Monétaire" xfId="5" builtinId="4"/>
    <cellStyle name="Normal" xfId="0" builtinId="0"/>
    <cellStyle name="Normal 2" xfId="1"/>
    <cellStyle name="Normal 2 2" xfId="2"/>
    <cellStyle name="Normal 2 3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314325</xdr:colOff>
          <xdr:row>11</xdr:row>
          <xdr:rowOff>28575</xdr:rowOff>
        </xdr:from>
        <xdr:to>
          <xdr:col>5</xdr:col>
          <xdr:colOff>438150</xdr:colOff>
          <xdr:row>13</xdr:row>
          <xdr:rowOff>142875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>
                <a:alpha val="0"/>
              </a:srgbClr>
            </a:solidFill>
          </xdr:spPr>
        </xdr:sp>
        <xdr:clientData/>
      </xdr:twoCellAnchor>
    </mc:Choice>
    <mc:Fallback/>
  </mc:AlternateContent>
  <xdr:twoCellAnchor editAs="oneCell">
    <xdr:from>
      <xdr:col>1</xdr:col>
      <xdr:colOff>0</xdr:colOff>
      <xdr:row>3</xdr:row>
      <xdr:rowOff>0</xdr:rowOff>
    </xdr:from>
    <xdr:to>
      <xdr:col>4</xdr:col>
      <xdr:colOff>408940</xdr:colOff>
      <xdr:row>9</xdr:row>
      <xdr:rowOff>146050</xdr:rowOff>
    </xdr:to>
    <xdr:pic>
      <xdr:nvPicPr>
        <xdr:cNvPr id="4" name="Imag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571500"/>
          <a:ext cx="2694940" cy="12985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2"/>
  <sheetViews>
    <sheetView topLeftCell="A7" workbookViewId="0">
      <selection activeCell="F7" sqref="F7"/>
    </sheetView>
  </sheetViews>
  <sheetFormatPr baseColWidth="10" defaultRowHeight="15" x14ac:dyDescent="0.25"/>
  <cols>
    <col min="1" max="1" width="3.5703125" customWidth="1"/>
  </cols>
  <sheetData>
    <row r="1" spans="1:9" x14ac:dyDescent="0.25">
      <c r="A1" s="9"/>
      <c r="B1" s="9"/>
      <c r="C1" s="9"/>
      <c r="D1" s="9"/>
      <c r="E1" s="9"/>
      <c r="F1" s="9"/>
      <c r="G1" s="9"/>
      <c r="H1" s="9"/>
      <c r="I1" s="9"/>
    </row>
    <row r="2" spans="1:9" x14ac:dyDescent="0.25">
      <c r="A2" s="9"/>
      <c r="B2" s="9"/>
      <c r="C2" s="9"/>
      <c r="D2" s="9"/>
      <c r="E2" s="9"/>
      <c r="F2" s="9"/>
      <c r="G2" s="9"/>
      <c r="H2" s="9"/>
      <c r="I2" s="9"/>
    </row>
    <row r="3" spans="1:9" x14ac:dyDescent="0.25">
      <c r="A3" s="9"/>
      <c r="B3" s="9"/>
      <c r="C3" s="9"/>
      <c r="D3" s="9"/>
      <c r="E3" s="9"/>
      <c r="F3" s="9"/>
      <c r="G3" s="9"/>
      <c r="H3" s="9"/>
      <c r="I3" s="9"/>
    </row>
    <row r="4" spans="1:9" x14ac:dyDescent="0.25">
      <c r="A4" s="9"/>
      <c r="B4" s="9"/>
      <c r="C4" s="9"/>
      <c r="D4" s="9"/>
      <c r="E4" s="9"/>
      <c r="F4" s="9"/>
      <c r="G4" s="9"/>
      <c r="H4" s="9"/>
      <c r="I4" s="9"/>
    </row>
    <row r="5" spans="1:9" x14ac:dyDescent="0.25">
      <c r="A5" s="9"/>
      <c r="B5" s="9"/>
      <c r="C5" s="9"/>
      <c r="D5" s="9"/>
      <c r="E5" s="9"/>
      <c r="F5" s="9"/>
      <c r="G5" s="9"/>
      <c r="H5" s="9"/>
      <c r="I5" s="9"/>
    </row>
    <row r="6" spans="1:9" x14ac:dyDescent="0.25">
      <c r="A6" s="9"/>
      <c r="B6" s="9"/>
      <c r="C6" s="9"/>
      <c r="D6" s="9"/>
      <c r="E6" s="9"/>
      <c r="F6" s="9"/>
      <c r="G6" s="9"/>
      <c r="H6" s="9"/>
      <c r="I6" s="9"/>
    </row>
    <row r="7" spans="1:9" x14ac:dyDescent="0.25">
      <c r="A7" s="9"/>
      <c r="B7" s="9"/>
      <c r="C7" s="9"/>
      <c r="D7" s="9"/>
      <c r="E7" s="9"/>
      <c r="F7" s="9"/>
      <c r="G7" s="9"/>
      <c r="H7" s="9"/>
      <c r="I7" s="9"/>
    </row>
    <row r="8" spans="1:9" x14ac:dyDescent="0.25">
      <c r="A8" s="9"/>
      <c r="B8" s="9"/>
      <c r="C8" s="9"/>
      <c r="D8" s="9"/>
      <c r="E8" s="9"/>
      <c r="F8" s="9"/>
      <c r="G8" s="9"/>
      <c r="H8" s="9"/>
      <c r="I8" s="9"/>
    </row>
    <row r="9" spans="1:9" ht="15.75" x14ac:dyDescent="0.25">
      <c r="A9" s="9"/>
      <c r="B9" s="9"/>
      <c r="C9" s="9"/>
      <c r="D9" s="9"/>
      <c r="E9" s="10"/>
      <c r="F9" s="9"/>
      <c r="G9" s="9"/>
      <c r="H9" s="9"/>
      <c r="I9" s="9"/>
    </row>
    <row r="10" spans="1:9" ht="15.75" x14ac:dyDescent="0.25">
      <c r="A10" s="9"/>
      <c r="B10" s="9"/>
      <c r="C10" s="9"/>
      <c r="D10" s="9"/>
      <c r="E10" s="10"/>
      <c r="F10" s="9"/>
      <c r="G10" s="9"/>
      <c r="H10" s="9"/>
      <c r="I10" s="9"/>
    </row>
    <row r="11" spans="1:9" ht="15.75" x14ac:dyDescent="0.25">
      <c r="A11" s="9"/>
      <c r="B11" s="9"/>
      <c r="C11" s="9"/>
      <c r="D11" s="9"/>
      <c r="E11" s="10"/>
      <c r="F11" s="9"/>
      <c r="G11" s="9"/>
      <c r="H11" s="9"/>
      <c r="I11" s="9"/>
    </row>
    <row r="12" spans="1:9" ht="15.75" x14ac:dyDescent="0.25">
      <c r="A12" s="9"/>
      <c r="B12" s="11"/>
      <c r="C12" s="12"/>
      <c r="D12" s="12"/>
      <c r="E12" s="13"/>
      <c r="F12" s="12"/>
      <c r="G12" s="12"/>
      <c r="H12" s="14"/>
      <c r="I12" s="9"/>
    </row>
    <row r="13" spans="1:9" x14ac:dyDescent="0.25">
      <c r="A13" s="9"/>
      <c r="B13" s="15"/>
      <c r="C13" s="16"/>
      <c r="D13" s="16"/>
      <c r="E13" s="16"/>
      <c r="F13" s="16"/>
      <c r="G13" s="16"/>
      <c r="H13" s="17"/>
      <c r="I13" s="9"/>
    </row>
    <row r="14" spans="1:9" x14ac:dyDescent="0.25">
      <c r="A14" s="9"/>
      <c r="B14" s="15"/>
      <c r="C14" s="16"/>
      <c r="D14" s="16"/>
      <c r="E14" s="16"/>
      <c r="F14" s="16"/>
      <c r="G14" s="16"/>
      <c r="H14" s="17"/>
      <c r="I14" s="9"/>
    </row>
    <row r="15" spans="1:9" x14ac:dyDescent="0.25">
      <c r="A15" s="9"/>
      <c r="B15" s="40" t="s">
        <v>17</v>
      </c>
      <c r="C15" s="41"/>
      <c r="D15" s="41"/>
      <c r="E15" s="41"/>
      <c r="F15" s="41"/>
      <c r="G15" s="41"/>
      <c r="H15" s="42"/>
      <c r="I15" s="9"/>
    </row>
    <row r="16" spans="1:9" x14ac:dyDescent="0.25">
      <c r="A16" s="9"/>
      <c r="B16" s="18"/>
      <c r="C16" s="19"/>
      <c r="D16" s="19"/>
      <c r="E16" s="19"/>
      <c r="F16" s="19"/>
      <c r="G16" s="19"/>
      <c r="H16" s="20"/>
      <c r="I16" s="9"/>
    </row>
    <row r="17" spans="1:9" x14ac:dyDescent="0.25">
      <c r="A17" s="9"/>
      <c r="B17" s="16"/>
      <c r="C17" s="16"/>
      <c r="D17" s="16"/>
      <c r="E17" s="16"/>
      <c r="F17" s="16"/>
      <c r="G17" s="16"/>
      <c r="H17" s="16"/>
      <c r="I17" s="9"/>
    </row>
    <row r="18" spans="1:9" ht="15.75" x14ac:dyDescent="0.25">
      <c r="A18" s="9"/>
      <c r="B18" s="16"/>
      <c r="C18" s="16"/>
      <c r="D18" s="16"/>
      <c r="E18" s="21" t="s">
        <v>27</v>
      </c>
      <c r="F18" s="16"/>
      <c r="G18" s="16"/>
      <c r="H18" s="16"/>
      <c r="I18" s="9"/>
    </row>
    <row r="19" spans="1:9" x14ac:dyDescent="0.25">
      <c r="A19" s="9"/>
      <c r="B19" s="16"/>
      <c r="C19" s="16"/>
      <c r="D19" s="16"/>
      <c r="E19" s="16"/>
      <c r="F19" s="16"/>
      <c r="G19" s="16"/>
      <c r="H19" s="16"/>
      <c r="I19" s="9"/>
    </row>
    <row r="20" spans="1:9" x14ac:dyDescent="0.25">
      <c r="A20" s="9"/>
      <c r="B20" s="9"/>
      <c r="C20" s="9"/>
      <c r="D20" s="9"/>
      <c r="E20" s="9"/>
      <c r="F20" s="9"/>
      <c r="G20" s="9"/>
      <c r="H20" s="9"/>
      <c r="I20" s="9"/>
    </row>
    <row r="21" spans="1:9" x14ac:dyDescent="0.25">
      <c r="A21" s="9"/>
      <c r="B21" s="11"/>
      <c r="C21" s="12"/>
      <c r="D21" s="12"/>
      <c r="E21" s="12"/>
      <c r="F21" s="12"/>
      <c r="G21" s="12"/>
      <c r="H21" s="14"/>
      <c r="I21" s="9"/>
    </row>
    <row r="22" spans="1:9" ht="20.25" x14ac:dyDescent="0.25">
      <c r="A22" s="9"/>
      <c r="B22" s="15"/>
      <c r="C22" s="16"/>
      <c r="D22" s="16"/>
      <c r="E22" s="22" t="s">
        <v>5</v>
      </c>
      <c r="F22" s="16"/>
      <c r="G22" s="16"/>
      <c r="H22" s="17"/>
      <c r="I22" s="9"/>
    </row>
    <row r="23" spans="1:9" ht="20.25" x14ac:dyDescent="0.25">
      <c r="A23" s="9"/>
      <c r="B23" s="15"/>
      <c r="C23" s="16"/>
      <c r="D23" s="16"/>
      <c r="E23" s="22" t="s">
        <v>11</v>
      </c>
      <c r="F23" s="16"/>
      <c r="G23" s="16"/>
      <c r="H23" s="17"/>
      <c r="I23" s="9"/>
    </row>
    <row r="24" spans="1:9" x14ac:dyDescent="0.25">
      <c r="A24" s="9"/>
      <c r="B24" s="18"/>
      <c r="C24" s="19"/>
      <c r="D24" s="19"/>
      <c r="E24" s="19"/>
      <c r="F24" s="19"/>
      <c r="G24" s="19"/>
      <c r="H24" s="20"/>
      <c r="I24" s="9"/>
    </row>
    <row r="25" spans="1:9" x14ac:dyDescent="0.25">
      <c r="A25" s="9"/>
      <c r="B25" s="9"/>
      <c r="C25" s="9"/>
      <c r="D25" s="9"/>
      <c r="E25" s="9"/>
      <c r="F25" s="9"/>
      <c r="G25" s="9"/>
      <c r="H25" s="9"/>
      <c r="I25" s="9"/>
    </row>
    <row r="26" spans="1:9" x14ac:dyDescent="0.25">
      <c r="A26" s="9"/>
      <c r="B26" s="9"/>
      <c r="C26" s="9"/>
      <c r="D26" s="9"/>
      <c r="E26" s="9"/>
      <c r="F26" s="9"/>
      <c r="G26" s="9"/>
      <c r="H26" s="9"/>
      <c r="I26" s="9"/>
    </row>
    <row r="27" spans="1:9" ht="18.75" x14ac:dyDescent="0.3">
      <c r="A27" s="9"/>
      <c r="B27" s="23"/>
      <c r="C27" s="24"/>
      <c r="D27" s="25" t="s">
        <v>18</v>
      </c>
      <c r="E27" s="24"/>
      <c r="F27" s="24"/>
      <c r="G27" s="24"/>
      <c r="H27" s="26"/>
      <c r="I27" s="9"/>
    </row>
    <row r="28" spans="1:9" x14ac:dyDescent="0.25">
      <c r="A28" s="9"/>
      <c r="B28" s="15"/>
      <c r="C28" s="16"/>
      <c r="D28" s="16"/>
      <c r="E28" s="16"/>
      <c r="F28" s="16"/>
      <c r="G28" s="16"/>
      <c r="H28" s="17"/>
      <c r="I28" s="9"/>
    </row>
    <row r="29" spans="1:9" ht="15.75" x14ac:dyDescent="0.25">
      <c r="A29" s="9"/>
      <c r="B29" s="15"/>
      <c r="C29" s="16"/>
      <c r="D29" s="16"/>
      <c r="E29" s="27" t="s">
        <v>16</v>
      </c>
      <c r="F29" s="16"/>
      <c r="G29" s="16"/>
      <c r="H29" s="17"/>
      <c r="I29" s="9"/>
    </row>
    <row r="30" spans="1:9" ht="15.75" x14ac:dyDescent="0.25">
      <c r="A30" s="9"/>
      <c r="B30" s="15"/>
      <c r="C30" s="16"/>
      <c r="D30" s="16"/>
      <c r="E30" s="28" t="s">
        <v>19</v>
      </c>
      <c r="F30" s="16"/>
      <c r="G30" s="16"/>
      <c r="H30" s="17"/>
      <c r="I30" s="9"/>
    </row>
    <row r="31" spans="1:9" ht="15.75" x14ac:dyDescent="0.25">
      <c r="A31" s="9"/>
      <c r="B31" s="15"/>
      <c r="C31" s="16"/>
      <c r="D31" s="16"/>
      <c r="E31" s="28" t="s">
        <v>20</v>
      </c>
      <c r="F31" s="16"/>
      <c r="G31" s="16"/>
      <c r="H31" s="17"/>
      <c r="I31" s="9"/>
    </row>
    <row r="32" spans="1:9" x14ac:dyDescent="0.25">
      <c r="A32" s="9"/>
      <c r="B32" s="18"/>
      <c r="C32" s="19"/>
      <c r="D32" s="19"/>
      <c r="E32" s="19"/>
      <c r="F32" s="19"/>
      <c r="G32" s="19"/>
      <c r="H32" s="20"/>
      <c r="I32" s="9"/>
    </row>
    <row r="33" spans="1:9" x14ac:dyDescent="0.25">
      <c r="A33" s="9"/>
      <c r="B33" s="16"/>
      <c r="C33" s="16"/>
      <c r="D33" s="16"/>
      <c r="E33" s="16"/>
      <c r="F33" s="16"/>
      <c r="G33" s="16"/>
      <c r="H33" s="16"/>
      <c r="I33" s="9"/>
    </row>
    <row r="34" spans="1:9" x14ac:dyDescent="0.25">
      <c r="A34" s="9"/>
      <c r="B34" s="9"/>
      <c r="C34" s="9"/>
      <c r="D34" s="9"/>
      <c r="E34" s="9"/>
      <c r="F34" s="9"/>
      <c r="G34" s="9"/>
      <c r="H34" s="9"/>
      <c r="I34" s="9"/>
    </row>
    <row r="35" spans="1:9" ht="18.75" x14ac:dyDescent="0.3">
      <c r="A35" s="9"/>
      <c r="B35" s="23"/>
      <c r="C35" s="24"/>
      <c r="D35" s="25" t="s">
        <v>21</v>
      </c>
      <c r="E35" s="24"/>
      <c r="F35" s="24"/>
      <c r="G35" s="24"/>
      <c r="H35" s="26"/>
      <c r="I35" s="9"/>
    </row>
    <row r="36" spans="1:9" x14ac:dyDescent="0.25">
      <c r="A36" s="9"/>
      <c r="B36" s="15"/>
      <c r="C36" s="16"/>
      <c r="D36" s="16"/>
      <c r="E36" s="16"/>
      <c r="F36" s="16"/>
      <c r="G36" s="16"/>
      <c r="H36" s="17"/>
      <c r="I36" s="9"/>
    </row>
    <row r="37" spans="1:9" x14ac:dyDescent="0.25">
      <c r="A37" s="9"/>
      <c r="B37" s="15"/>
      <c r="C37" s="16"/>
      <c r="D37" s="16"/>
      <c r="E37" s="29" t="s">
        <v>28</v>
      </c>
      <c r="F37" s="16"/>
      <c r="G37" s="16"/>
      <c r="H37" s="17"/>
      <c r="I37" s="9"/>
    </row>
    <row r="38" spans="1:9" ht="15.75" x14ac:dyDescent="0.25">
      <c r="A38" s="9"/>
      <c r="B38" s="15"/>
      <c r="C38" s="16"/>
      <c r="D38" s="16"/>
      <c r="E38" s="28" t="s">
        <v>29</v>
      </c>
      <c r="F38" s="16"/>
      <c r="G38" s="16"/>
      <c r="H38" s="17"/>
      <c r="I38" s="9"/>
    </row>
    <row r="39" spans="1:9" x14ac:dyDescent="0.25">
      <c r="A39" s="9"/>
      <c r="B39" s="18"/>
      <c r="C39" s="19"/>
      <c r="D39" s="19"/>
      <c r="E39" s="19"/>
      <c r="F39" s="19"/>
      <c r="G39" s="19"/>
      <c r="H39" s="20"/>
      <c r="I39" s="9"/>
    </row>
    <row r="40" spans="1:9" x14ac:dyDescent="0.25">
      <c r="A40" s="9"/>
      <c r="B40" s="9"/>
      <c r="C40" s="9"/>
      <c r="D40" s="9"/>
      <c r="E40" s="9"/>
      <c r="F40" s="9"/>
      <c r="G40" s="9"/>
      <c r="H40" s="9"/>
      <c r="I40" s="9"/>
    </row>
    <row r="41" spans="1:9" x14ac:dyDescent="0.25">
      <c r="A41" s="9"/>
      <c r="B41" s="9"/>
      <c r="C41" s="9"/>
      <c r="D41" s="9"/>
      <c r="E41" s="39" t="s">
        <v>79</v>
      </c>
      <c r="F41" s="9"/>
      <c r="G41" s="9"/>
      <c r="H41" s="9"/>
      <c r="I41" s="9"/>
    </row>
    <row r="42" spans="1:9" x14ac:dyDescent="0.25">
      <c r="A42" s="9"/>
      <c r="B42" s="9"/>
      <c r="C42" s="9"/>
      <c r="D42" s="9"/>
      <c r="E42" s="9"/>
      <c r="F42" s="9"/>
      <c r="G42" s="9"/>
      <c r="H42" s="9"/>
      <c r="I42" s="9"/>
    </row>
  </sheetData>
  <mergeCells count="1">
    <mergeCell ref="B15:H15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Picture.8" shapeId="1027" r:id="rId4">
          <objectPr defaultSize="0" autoPict="0" r:id="rId5">
            <anchor moveWithCells="1" sizeWithCells="1">
              <from>
                <xdr:col>3</xdr:col>
                <xdr:colOff>314325</xdr:colOff>
                <xdr:row>11</xdr:row>
                <xdr:rowOff>28575</xdr:rowOff>
              </from>
              <to>
                <xdr:col>5</xdr:col>
                <xdr:colOff>438150</xdr:colOff>
                <xdr:row>13</xdr:row>
                <xdr:rowOff>142875</xdr:rowOff>
              </to>
            </anchor>
          </objectPr>
        </oleObject>
      </mc:Choice>
      <mc:Fallback>
        <oleObject progId="Word.Picture.8" shapeId="102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workbookViewId="0">
      <pane ySplit="3" topLeftCell="A4" activePane="bottomLeft" state="frozen"/>
      <selection pane="bottomLeft" activeCell="E5" sqref="E5"/>
    </sheetView>
  </sheetViews>
  <sheetFormatPr baseColWidth="10" defaultRowHeight="15" x14ac:dyDescent="0.25"/>
  <cols>
    <col min="1" max="1" width="9.140625" bestFit="1" customWidth="1"/>
    <col min="2" max="2" width="7" bestFit="1" customWidth="1"/>
    <col min="3" max="3" width="95.7109375" customWidth="1"/>
    <col min="4" max="4" width="9.7109375" bestFit="1" customWidth="1"/>
    <col min="5" max="5" width="17.140625" customWidth="1"/>
  </cols>
  <sheetData>
    <row r="1" spans="1:5" ht="30" customHeight="1" thickBot="1" x14ac:dyDescent="0.3">
      <c r="A1" s="43" t="s">
        <v>30</v>
      </c>
      <c r="B1" s="44"/>
      <c r="C1" s="44"/>
      <c r="D1" s="44"/>
      <c r="E1" s="44"/>
    </row>
    <row r="2" spans="1:5" ht="30" customHeight="1" x14ac:dyDescent="0.25">
      <c r="A2" s="45" t="s">
        <v>5</v>
      </c>
      <c r="B2" s="46"/>
      <c r="C2" s="46"/>
      <c r="D2" s="46"/>
      <c r="E2" s="46"/>
    </row>
    <row r="3" spans="1:5" x14ac:dyDescent="0.25">
      <c r="A3" s="34" t="s">
        <v>0</v>
      </c>
      <c r="B3" s="34" t="s">
        <v>1</v>
      </c>
      <c r="C3" s="34" t="s">
        <v>2</v>
      </c>
      <c r="D3" s="34" t="s">
        <v>3</v>
      </c>
      <c r="E3" s="34" t="s">
        <v>4</v>
      </c>
    </row>
    <row r="4" spans="1:5" x14ac:dyDescent="0.25">
      <c r="A4" s="37" t="s">
        <v>31</v>
      </c>
      <c r="B4" s="37"/>
      <c r="C4" s="37" t="s">
        <v>37</v>
      </c>
      <c r="D4" s="37"/>
      <c r="E4" s="37"/>
    </row>
    <row r="5" spans="1:5" x14ac:dyDescent="0.25">
      <c r="A5" s="1"/>
      <c r="B5" s="1">
        <v>1</v>
      </c>
      <c r="C5" s="1" t="s">
        <v>32</v>
      </c>
      <c r="D5" s="1" t="s">
        <v>6</v>
      </c>
      <c r="E5" s="32"/>
    </row>
    <row r="6" spans="1:5" x14ac:dyDescent="0.25">
      <c r="A6" s="1"/>
      <c r="B6" s="1">
        <v>2</v>
      </c>
      <c r="C6" s="1" t="s">
        <v>33</v>
      </c>
      <c r="D6" s="1" t="s">
        <v>6</v>
      </c>
      <c r="E6" s="32"/>
    </row>
    <row r="7" spans="1:5" x14ac:dyDescent="0.25">
      <c r="A7" s="1"/>
      <c r="B7" s="1">
        <v>3</v>
      </c>
      <c r="C7" s="1" t="s">
        <v>34</v>
      </c>
      <c r="D7" s="1" t="s">
        <v>6</v>
      </c>
      <c r="E7" s="32"/>
    </row>
    <row r="8" spans="1:5" x14ac:dyDescent="0.25">
      <c r="A8" s="1"/>
      <c r="B8" s="1">
        <v>4</v>
      </c>
      <c r="C8" s="1" t="s">
        <v>35</v>
      </c>
      <c r="D8" s="1" t="s">
        <v>6</v>
      </c>
      <c r="E8" s="32"/>
    </row>
    <row r="9" spans="1:5" x14ac:dyDescent="0.25">
      <c r="A9" s="1"/>
      <c r="B9" s="1">
        <v>5</v>
      </c>
      <c r="C9" s="1" t="s">
        <v>36</v>
      </c>
      <c r="D9" s="1" t="s">
        <v>6</v>
      </c>
      <c r="E9" s="32"/>
    </row>
    <row r="10" spans="1:5" x14ac:dyDescent="0.25">
      <c r="A10" s="1"/>
      <c r="B10" s="1">
        <v>6</v>
      </c>
      <c r="C10" s="1" t="s">
        <v>66</v>
      </c>
      <c r="D10" s="1" t="s">
        <v>6</v>
      </c>
      <c r="E10" s="32"/>
    </row>
  </sheetData>
  <protectedRanges>
    <protectedRange sqref="E5:E10" name="Plage1"/>
  </protectedRanges>
  <mergeCells count="2">
    <mergeCell ref="A1:E1"/>
    <mergeCell ref="A2:E2"/>
  </mergeCells>
  <pageMargins left="0.7" right="0.7" top="0.75" bottom="0.75" header="0.3" footer="0.3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2"/>
  <sheetViews>
    <sheetView tabSelected="1" zoomScaleNormal="100" workbookViewId="0">
      <pane ySplit="3" topLeftCell="A37" activePane="bottomLeft" state="frozen"/>
      <selection pane="bottomLeft" activeCell="C65" sqref="C65"/>
    </sheetView>
  </sheetViews>
  <sheetFormatPr baseColWidth="10" defaultRowHeight="15" x14ac:dyDescent="0.25"/>
  <cols>
    <col min="1" max="1" width="9.140625" bestFit="1" customWidth="1"/>
    <col min="2" max="2" width="7" bestFit="1" customWidth="1"/>
    <col min="3" max="3" width="105.7109375" customWidth="1"/>
    <col min="4" max="4" width="10.7109375" bestFit="1" customWidth="1"/>
    <col min="5" max="5" width="17.140625" customWidth="1"/>
  </cols>
  <sheetData>
    <row r="1" spans="1:12" ht="31.5" customHeight="1" thickBot="1" x14ac:dyDescent="0.3">
      <c r="A1" s="43" t="s">
        <v>38</v>
      </c>
      <c r="B1" s="44"/>
      <c r="C1" s="44"/>
      <c r="D1" s="44"/>
      <c r="E1" s="44"/>
    </row>
    <row r="2" spans="1:12" ht="30" customHeight="1" x14ac:dyDescent="0.25">
      <c r="A2" s="45" t="s">
        <v>5</v>
      </c>
      <c r="B2" s="46"/>
      <c r="C2" s="46"/>
      <c r="D2" s="46"/>
      <c r="E2" s="46"/>
    </row>
    <row r="3" spans="1:12" x14ac:dyDescent="0.25">
      <c r="A3" s="34" t="s">
        <v>0</v>
      </c>
      <c r="B3" s="34" t="s">
        <v>1</v>
      </c>
      <c r="C3" s="34" t="s">
        <v>2</v>
      </c>
      <c r="D3" s="34" t="s">
        <v>3</v>
      </c>
      <c r="E3" s="34" t="s">
        <v>4</v>
      </c>
    </row>
    <row r="4" spans="1:12" x14ac:dyDescent="0.25">
      <c r="A4" s="37">
        <v>3</v>
      </c>
      <c r="B4" s="37"/>
      <c r="C4" s="37" t="s">
        <v>7</v>
      </c>
      <c r="D4" s="37"/>
      <c r="E4" s="37"/>
    </row>
    <row r="5" spans="1:12" x14ac:dyDescent="0.25">
      <c r="A5" s="8"/>
      <c r="B5" s="8"/>
      <c r="C5" s="4" t="s">
        <v>39</v>
      </c>
      <c r="D5" s="7"/>
      <c r="E5" s="7"/>
    </row>
    <row r="6" spans="1:12" x14ac:dyDescent="0.25">
      <c r="A6" s="1"/>
      <c r="B6" s="1">
        <v>7</v>
      </c>
      <c r="C6" s="1" t="s">
        <v>40</v>
      </c>
      <c r="D6" s="6" t="s">
        <v>12</v>
      </c>
      <c r="E6" s="32"/>
    </row>
    <row r="7" spans="1:12" x14ac:dyDescent="0.25">
      <c r="A7" s="1"/>
      <c r="B7" s="1">
        <v>8</v>
      </c>
      <c r="C7" s="1" t="s">
        <v>41</v>
      </c>
      <c r="D7" s="6" t="s">
        <v>12</v>
      </c>
      <c r="E7" s="32"/>
    </row>
    <row r="8" spans="1:12" x14ac:dyDescent="0.25">
      <c r="A8" s="1"/>
      <c r="B8" s="1">
        <v>9</v>
      </c>
      <c r="C8" s="1" t="s">
        <v>42</v>
      </c>
      <c r="D8" s="6" t="s">
        <v>12</v>
      </c>
      <c r="E8" s="32"/>
    </row>
    <row r="9" spans="1:12" x14ac:dyDescent="0.25">
      <c r="A9" s="1"/>
      <c r="B9" s="1">
        <v>10</v>
      </c>
      <c r="C9" s="1" t="s">
        <v>43</v>
      </c>
      <c r="D9" s="6" t="s">
        <v>12</v>
      </c>
      <c r="E9" s="32"/>
    </row>
    <row r="10" spans="1:12" x14ac:dyDescent="0.25">
      <c r="A10" s="1"/>
      <c r="B10" s="1">
        <v>11</v>
      </c>
      <c r="C10" s="1" t="s">
        <v>44</v>
      </c>
      <c r="D10" s="6" t="s">
        <v>12</v>
      </c>
      <c r="E10" s="32"/>
      <c r="G10" s="30"/>
      <c r="H10" s="30"/>
      <c r="I10" s="30"/>
      <c r="J10" s="30"/>
      <c r="K10" s="30"/>
      <c r="L10" s="30"/>
    </row>
    <row r="11" spans="1:12" x14ac:dyDescent="0.25">
      <c r="A11" s="1"/>
      <c r="B11" s="1">
        <v>12</v>
      </c>
      <c r="C11" s="1" t="s">
        <v>45</v>
      </c>
      <c r="D11" s="6" t="s">
        <v>12</v>
      </c>
      <c r="E11" s="32"/>
      <c r="G11" s="30"/>
      <c r="H11" s="30"/>
      <c r="I11" s="30"/>
      <c r="J11" s="30"/>
      <c r="K11" s="30"/>
      <c r="L11" s="30"/>
    </row>
    <row r="12" spans="1:12" x14ac:dyDescent="0.25">
      <c r="A12" s="1"/>
      <c r="B12" s="1">
        <v>13</v>
      </c>
      <c r="C12" s="1" t="s">
        <v>46</v>
      </c>
      <c r="D12" s="6" t="s">
        <v>12</v>
      </c>
      <c r="E12" s="32"/>
      <c r="G12" s="30"/>
      <c r="H12" s="30"/>
      <c r="I12" s="30"/>
      <c r="J12" s="30"/>
      <c r="K12" s="30"/>
      <c r="L12" s="30"/>
    </row>
    <row r="13" spans="1:12" x14ac:dyDescent="0.25">
      <c r="A13" s="8"/>
      <c r="B13" s="8"/>
      <c r="C13" s="4" t="s">
        <v>47</v>
      </c>
      <c r="D13" s="7"/>
      <c r="E13" s="7"/>
    </row>
    <row r="14" spans="1:12" x14ac:dyDescent="0.25">
      <c r="A14" s="1"/>
      <c r="B14" s="1">
        <v>14</v>
      </c>
      <c r="C14" s="1" t="s">
        <v>40</v>
      </c>
      <c r="D14" s="6" t="s">
        <v>12</v>
      </c>
      <c r="E14" s="32"/>
    </row>
    <row r="15" spans="1:12" x14ac:dyDescent="0.25">
      <c r="A15" s="1"/>
      <c r="B15" s="1">
        <v>15</v>
      </c>
      <c r="C15" s="1" t="s">
        <v>41</v>
      </c>
      <c r="D15" s="6" t="s">
        <v>12</v>
      </c>
      <c r="E15" s="32"/>
    </row>
    <row r="16" spans="1:12" x14ac:dyDescent="0.25">
      <c r="A16" s="1"/>
      <c r="B16" s="1">
        <v>16</v>
      </c>
      <c r="C16" s="1" t="s">
        <v>42</v>
      </c>
      <c r="D16" s="6" t="s">
        <v>12</v>
      </c>
      <c r="E16" s="32"/>
    </row>
    <row r="17" spans="1:5" x14ac:dyDescent="0.25">
      <c r="A17" s="1"/>
      <c r="B17" s="1">
        <v>17</v>
      </c>
      <c r="C17" s="1" t="s">
        <v>43</v>
      </c>
      <c r="D17" s="6" t="s">
        <v>12</v>
      </c>
      <c r="E17" s="32"/>
    </row>
    <row r="18" spans="1:5" x14ac:dyDescent="0.25">
      <c r="A18" s="1"/>
      <c r="B18" s="1">
        <v>18</v>
      </c>
      <c r="C18" s="1" t="s">
        <v>44</v>
      </c>
      <c r="D18" s="6" t="s">
        <v>12</v>
      </c>
      <c r="E18" s="32"/>
    </row>
    <row r="19" spans="1:5" x14ac:dyDescent="0.25">
      <c r="A19" s="1"/>
      <c r="B19" s="1">
        <v>19</v>
      </c>
      <c r="C19" s="1" t="s">
        <v>45</v>
      </c>
      <c r="D19" s="6" t="s">
        <v>12</v>
      </c>
      <c r="E19" s="32"/>
    </row>
    <row r="20" spans="1:5" x14ac:dyDescent="0.25">
      <c r="A20" s="1"/>
      <c r="B20" s="1">
        <v>20</v>
      </c>
      <c r="C20" s="1" t="s">
        <v>46</v>
      </c>
      <c r="D20" s="6" t="s">
        <v>12</v>
      </c>
      <c r="E20" s="32"/>
    </row>
    <row r="21" spans="1:5" x14ac:dyDescent="0.25">
      <c r="A21" s="8"/>
      <c r="B21" s="8"/>
      <c r="C21" s="4" t="s">
        <v>48</v>
      </c>
      <c r="D21" s="7"/>
      <c r="E21" s="7"/>
    </row>
    <row r="22" spans="1:5" x14ac:dyDescent="0.25">
      <c r="A22" s="1"/>
      <c r="B22" s="1">
        <v>21</v>
      </c>
      <c r="C22" s="1" t="s">
        <v>40</v>
      </c>
      <c r="D22" s="6" t="s">
        <v>12</v>
      </c>
      <c r="E22" s="32"/>
    </row>
    <row r="23" spans="1:5" x14ac:dyDescent="0.25">
      <c r="A23" s="1"/>
      <c r="B23" s="1">
        <v>22</v>
      </c>
      <c r="C23" s="1" t="s">
        <v>41</v>
      </c>
      <c r="D23" s="6" t="s">
        <v>12</v>
      </c>
      <c r="E23" s="32"/>
    </row>
    <row r="24" spans="1:5" x14ac:dyDescent="0.25">
      <c r="A24" s="1"/>
      <c r="B24" s="1">
        <v>23</v>
      </c>
      <c r="C24" s="1" t="s">
        <v>42</v>
      </c>
      <c r="D24" s="6" t="s">
        <v>12</v>
      </c>
      <c r="E24" s="32"/>
    </row>
    <row r="25" spans="1:5" x14ac:dyDescent="0.25">
      <c r="A25" s="1"/>
      <c r="B25" s="1">
        <v>24</v>
      </c>
      <c r="C25" s="1" t="s">
        <v>43</v>
      </c>
      <c r="D25" s="6" t="s">
        <v>12</v>
      </c>
      <c r="E25" s="32"/>
    </row>
    <row r="26" spans="1:5" x14ac:dyDescent="0.25">
      <c r="A26" s="1"/>
      <c r="B26" s="1">
        <v>25</v>
      </c>
      <c r="C26" s="1" t="s">
        <v>44</v>
      </c>
      <c r="D26" s="6" t="s">
        <v>12</v>
      </c>
      <c r="E26" s="32"/>
    </row>
    <row r="27" spans="1:5" x14ac:dyDescent="0.25">
      <c r="A27" s="1"/>
      <c r="B27" s="1">
        <v>26</v>
      </c>
      <c r="C27" s="1" t="s">
        <v>45</v>
      </c>
      <c r="D27" s="6" t="s">
        <v>12</v>
      </c>
      <c r="E27" s="32"/>
    </row>
    <row r="28" spans="1:5" x14ac:dyDescent="0.25">
      <c r="A28" s="1"/>
      <c r="B28" s="1">
        <v>27</v>
      </c>
      <c r="C28" s="1" t="s">
        <v>46</v>
      </c>
      <c r="D28" s="6" t="s">
        <v>12</v>
      </c>
      <c r="E28" s="32"/>
    </row>
    <row r="29" spans="1:5" x14ac:dyDescent="0.25">
      <c r="A29" s="8"/>
      <c r="B29" s="8"/>
      <c r="C29" s="4" t="s">
        <v>49</v>
      </c>
      <c r="D29" s="7"/>
      <c r="E29" s="7"/>
    </row>
    <row r="30" spans="1:5" x14ac:dyDescent="0.25">
      <c r="A30" s="1"/>
      <c r="B30" s="1">
        <v>28</v>
      </c>
      <c r="C30" s="1" t="s">
        <v>40</v>
      </c>
      <c r="D30" s="6" t="s">
        <v>12</v>
      </c>
      <c r="E30" s="32"/>
    </row>
    <row r="31" spans="1:5" x14ac:dyDescent="0.25">
      <c r="A31" s="1"/>
      <c r="B31" s="1">
        <v>29</v>
      </c>
      <c r="C31" s="1" t="s">
        <v>41</v>
      </c>
      <c r="D31" s="6" t="s">
        <v>12</v>
      </c>
      <c r="E31" s="32"/>
    </row>
    <row r="32" spans="1:5" x14ac:dyDescent="0.25">
      <c r="A32" s="1"/>
      <c r="B32" s="1">
        <v>30</v>
      </c>
      <c r="C32" s="1" t="s">
        <v>42</v>
      </c>
      <c r="D32" s="6" t="s">
        <v>12</v>
      </c>
      <c r="E32" s="32"/>
    </row>
    <row r="33" spans="1:5" x14ac:dyDescent="0.25">
      <c r="A33" s="1"/>
      <c r="B33" s="1">
        <v>31</v>
      </c>
      <c r="C33" s="1" t="s">
        <v>43</v>
      </c>
      <c r="D33" s="6" t="s">
        <v>12</v>
      </c>
      <c r="E33" s="32"/>
    </row>
    <row r="34" spans="1:5" x14ac:dyDescent="0.25">
      <c r="A34" s="1"/>
      <c r="B34" s="1">
        <v>32</v>
      </c>
      <c r="C34" s="1" t="s">
        <v>44</v>
      </c>
      <c r="D34" s="6" t="s">
        <v>12</v>
      </c>
      <c r="E34" s="32"/>
    </row>
    <row r="35" spans="1:5" x14ac:dyDescent="0.25">
      <c r="A35" s="1"/>
      <c r="B35" s="1">
        <v>33</v>
      </c>
      <c r="C35" s="1" t="s">
        <v>45</v>
      </c>
      <c r="D35" s="6" t="s">
        <v>12</v>
      </c>
      <c r="E35" s="32"/>
    </row>
    <row r="36" spans="1:5" x14ac:dyDescent="0.25">
      <c r="A36" s="1"/>
      <c r="B36" s="1">
        <v>34</v>
      </c>
      <c r="C36" s="1" t="s">
        <v>46</v>
      </c>
      <c r="D36" s="6" t="s">
        <v>12</v>
      </c>
      <c r="E36" s="32"/>
    </row>
    <row r="37" spans="1:5" x14ac:dyDescent="0.25">
      <c r="A37" s="8"/>
      <c r="B37" s="8"/>
      <c r="C37" s="4" t="s">
        <v>50</v>
      </c>
      <c r="D37" s="7"/>
      <c r="E37" s="7"/>
    </row>
    <row r="38" spans="1:5" x14ac:dyDescent="0.25">
      <c r="A38" s="1"/>
      <c r="B38" s="1">
        <v>35</v>
      </c>
      <c r="C38" s="1" t="s">
        <v>40</v>
      </c>
      <c r="D38" s="6" t="s">
        <v>12</v>
      </c>
      <c r="E38" s="32"/>
    </row>
    <row r="39" spans="1:5" x14ac:dyDescent="0.25">
      <c r="A39" s="1"/>
      <c r="B39" s="1">
        <v>36</v>
      </c>
      <c r="C39" s="1" t="s">
        <v>41</v>
      </c>
      <c r="D39" s="6" t="s">
        <v>12</v>
      </c>
      <c r="E39" s="32"/>
    </row>
    <row r="40" spans="1:5" x14ac:dyDescent="0.25">
      <c r="A40" s="1"/>
      <c r="B40" s="1">
        <v>37</v>
      </c>
      <c r="C40" s="1" t="s">
        <v>42</v>
      </c>
      <c r="D40" s="6" t="s">
        <v>12</v>
      </c>
      <c r="E40" s="32"/>
    </row>
    <row r="41" spans="1:5" x14ac:dyDescent="0.25">
      <c r="A41" s="1"/>
      <c r="B41" s="1">
        <v>38</v>
      </c>
      <c r="C41" s="1" t="s">
        <v>43</v>
      </c>
      <c r="D41" s="6" t="s">
        <v>12</v>
      </c>
      <c r="E41" s="32"/>
    </row>
    <row r="42" spans="1:5" x14ac:dyDescent="0.25">
      <c r="A42" s="1"/>
      <c r="B42" s="1">
        <v>39</v>
      </c>
      <c r="C42" s="1" t="s">
        <v>44</v>
      </c>
      <c r="D42" s="6" t="s">
        <v>12</v>
      </c>
      <c r="E42" s="32"/>
    </row>
    <row r="43" spans="1:5" x14ac:dyDescent="0.25">
      <c r="A43" s="1"/>
      <c r="B43" s="1">
        <v>40</v>
      </c>
      <c r="C43" s="1" t="s">
        <v>45</v>
      </c>
      <c r="D43" s="6" t="s">
        <v>12</v>
      </c>
      <c r="E43" s="32"/>
    </row>
    <row r="44" spans="1:5" x14ac:dyDescent="0.25">
      <c r="A44" s="1"/>
      <c r="B44" s="1">
        <v>41</v>
      </c>
      <c r="C44" s="1" t="s">
        <v>46</v>
      </c>
      <c r="D44" s="6" t="s">
        <v>12</v>
      </c>
      <c r="E44" s="32"/>
    </row>
    <row r="45" spans="1:5" x14ac:dyDescent="0.25">
      <c r="A45" s="7"/>
      <c r="B45" s="7"/>
      <c r="C45" s="4" t="s">
        <v>67</v>
      </c>
      <c r="D45" s="7"/>
      <c r="E45" s="7"/>
    </row>
    <row r="46" spans="1:5" x14ac:dyDescent="0.25">
      <c r="A46" s="1"/>
      <c r="B46" s="1">
        <v>42</v>
      </c>
      <c r="C46" s="1" t="s">
        <v>40</v>
      </c>
      <c r="D46" s="6" t="s">
        <v>12</v>
      </c>
      <c r="E46" s="32"/>
    </row>
    <row r="47" spans="1:5" x14ac:dyDescent="0.25">
      <c r="A47" s="1"/>
      <c r="B47" s="1">
        <v>43</v>
      </c>
      <c r="C47" s="1" t="s">
        <v>41</v>
      </c>
      <c r="D47" s="6" t="s">
        <v>12</v>
      </c>
      <c r="E47" s="32"/>
    </row>
    <row r="48" spans="1:5" x14ac:dyDescent="0.25">
      <c r="A48" s="1"/>
      <c r="B48" s="1">
        <v>44</v>
      </c>
      <c r="C48" s="1" t="s">
        <v>42</v>
      </c>
      <c r="D48" s="6" t="s">
        <v>12</v>
      </c>
      <c r="E48" s="32"/>
    </row>
    <row r="49" spans="1:5" x14ac:dyDescent="0.25">
      <c r="A49" s="1"/>
      <c r="B49" s="1">
        <v>45</v>
      </c>
      <c r="C49" s="1" t="s">
        <v>43</v>
      </c>
      <c r="D49" s="6" t="s">
        <v>12</v>
      </c>
      <c r="E49" s="32"/>
    </row>
    <row r="50" spans="1:5" x14ac:dyDescent="0.25">
      <c r="A50" s="1"/>
      <c r="B50" s="1">
        <v>46</v>
      </c>
      <c r="C50" s="1" t="s">
        <v>44</v>
      </c>
      <c r="D50" s="6" t="s">
        <v>12</v>
      </c>
      <c r="E50" s="32"/>
    </row>
    <row r="51" spans="1:5" x14ac:dyDescent="0.25">
      <c r="A51" s="1"/>
      <c r="B51" s="1">
        <v>47</v>
      </c>
      <c r="C51" s="1" t="s">
        <v>45</v>
      </c>
      <c r="D51" s="6" t="s">
        <v>12</v>
      </c>
      <c r="E51" s="32"/>
    </row>
    <row r="52" spans="1:5" x14ac:dyDescent="0.25">
      <c r="A52" s="1"/>
      <c r="B52" s="1">
        <v>48</v>
      </c>
      <c r="C52" s="1" t="s">
        <v>46</v>
      </c>
      <c r="D52" s="6" t="s">
        <v>12</v>
      </c>
      <c r="E52" s="32"/>
    </row>
    <row r="53" spans="1:5" x14ac:dyDescent="0.25">
      <c r="A53" s="2" t="s">
        <v>65</v>
      </c>
      <c r="B53" s="2"/>
      <c r="C53" s="2" t="s">
        <v>13</v>
      </c>
      <c r="D53" s="3"/>
      <c r="E53" s="3"/>
    </row>
    <row r="54" spans="1:5" x14ac:dyDescent="0.25">
      <c r="A54" s="1"/>
      <c r="B54" s="1">
        <v>49</v>
      </c>
      <c r="C54" s="1" t="s">
        <v>60</v>
      </c>
      <c r="D54" s="6" t="s">
        <v>8</v>
      </c>
      <c r="E54" s="32"/>
    </row>
    <row r="55" spans="1:5" x14ac:dyDescent="0.25">
      <c r="A55" s="1"/>
      <c r="B55" s="1">
        <v>50</v>
      </c>
      <c r="C55" s="6" t="s">
        <v>61</v>
      </c>
      <c r="D55" s="6" t="s">
        <v>12</v>
      </c>
      <c r="E55" s="32"/>
    </row>
    <row r="56" spans="1:5" x14ac:dyDescent="0.25">
      <c r="A56" s="1"/>
      <c r="B56" s="1">
        <v>51</v>
      </c>
      <c r="C56" s="6" t="s">
        <v>62</v>
      </c>
      <c r="D56" s="6" t="s">
        <v>12</v>
      </c>
      <c r="E56" s="32"/>
    </row>
    <row r="57" spans="1:5" x14ac:dyDescent="0.25">
      <c r="A57" s="1"/>
      <c r="B57" s="1">
        <v>52</v>
      </c>
      <c r="C57" s="6" t="s">
        <v>63</v>
      </c>
      <c r="D57" s="6" t="s">
        <v>12</v>
      </c>
      <c r="E57" s="32"/>
    </row>
    <row r="58" spans="1:5" x14ac:dyDescent="0.25">
      <c r="A58" s="1"/>
      <c r="B58" s="1">
        <v>53</v>
      </c>
      <c r="C58" s="6" t="s">
        <v>64</v>
      </c>
      <c r="D58" s="6" t="s">
        <v>12</v>
      </c>
      <c r="E58" s="32"/>
    </row>
    <row r="61" spans="1:5" x14ac:dyDescent="0.25">
      <c r="C61" s="2" t="s">
        <v>78</v>
      </c>
      <c r="D61" s="2" t="s">
        <v>22</v>
      </c>
    </row>
    <row r="62" spans="1:5" x14ac:dyDescent="0.25">
      <c r="C62" s="1" t="s">
        <v>77</v>
      </c>
      <c r="D62" s="33"/>
    </row>
  </sheetData>
  <protectedRanges>
    <protectedRange sqref="E5:E58" name="Plage1"/>
    <protectedRange sqref="D62" name="Plage2"/>
  </protectedRanges>
  <mergeCells count="2">
    <mergeCell ref="A1:E1"/>
    <mergeCell ref="A2:E2"/>
  </mergeCells>
  <pageMargins left="0.7" right="0.7" top="0.75" bottom="0.75" header="0.3" footer="0.3"/>
  <pageSetup paperSize="9" scale="5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workbookViewId="0">
      <pane ySplit="3" topLeftCell="A4" activePane="bottomLeft" state="frozen"/>
      <selection pane="bottomLeft" activeCell="J21" sqref="J21"/>
    </sheetView>
  </sheetViews>
  <sheetFormatPr baseColWidth="10" defaultRowHeight="15" x14ac:dyDescent="0.25"/>
  <cols>
    <col min="1" max="1" width="9.140625" bestFit="1" customWidth="1"/>
    <col min="2" max="2" width="7" bestFit="1" customWidth="1"/>
    <col min="3" max="3" width="105.7109375" customWidth="1"/>
    <col min="4" max="4" width="9.7109375" bestFit="1" customWidth="1"/>
    <col min="5" max="5" width="17.140625" customWidth="1"/>
  </cols>
  <sheetData>
    <row r="1" spans="1:5" ht="32.25" customHeight="1" thickBot="1" x14ac:dyDescent="0.3">
      <c r="A1" s="43" t="s">
        <v>52</v>
      </c>
      <c r="B1" s="44"/>
      <c r="C1" s="44"/>
      <c r="D1" s="44"/>
      <c r="E1" s="44"/>
    </row>
    <row r="2" spans="1:5" ht="30" customHeight="1" x14ac:dyDescent="0.25">
      <c r="A2" s="45" t="s">
        <v>5</v>
      </c>
      <c r="B2" s="46"/>
      <c r="C2" s="46"/>
      <c r="D2" s="46"/>
      <c r="E2" s="46"/>
    </row>
    <row r="3" spans="1:5" x14ac:dyDescent="0.25">
      <c r="A3" s="34" t="s">
        <v>0</v>
      </c>
      <c r="B3" s="34" t="s">
        <v>1</v>
      </c>
      <c r="C3" s="34" t="s">
        <v>2</v>
      </c>
      <c r="D3" s="34" t="s">
        <v>3</v>
      </c>
      <c r="E3" s="34" t="s">
        <v>4</v>
      </c>
    </row>
    <row r="4" spans="1:5" x14ac:dyDescent="0.25">
      <c r="A4" s="37">
        <v>4</v>
      </c>
      <c r="B4" s="37"/>
      <c r="C4" s="37" t="s">
        <v>53</v>
      </c>
      <c r="D4" s="37"/>
      <c r="E4" s="37"/>
    </row>
    <row r="5" spans="1:5" x14ac:dyDescent="0.25">
      <c r="A5" s="8"/>
      <c r="B5" s="8"/>
      <c r="C5" s="4" t="s">
        <v>39</v>
      </c>
      <c r="D5" s="7"/>
      <c r="E5" s="7"/>
    </row>
    <row r="6" spans="1:5" x14ac:dyDescent="0.25">
      <c r="A6" s="1" t="s">
        <v>23</v>
      </c>
      <c r="B6" s="1">
        <v>54</v>
      </c>
      <c r="C6" s="1" t="s">
        <v>54</v>
      </c>
      <c r="D6" s="1" t="s">
        <v>6</v>
      </c>
      <c r="E6" s="32"/>
    </row>
    <row r="7" spans="1:5" x14ac:dyDescent="0.25">
      <c r="A7" s="1" t="s">
        <v>23</v>
      </c>
      <c r="B7" s="1">
        <v>55</v>
      </c>
      <c r="C7" s="1" t="s">
        <v>55</v>
      </c>
      <c r="D7" s="1" t="s">
        <v>6</v>
      </c>
      <c r="E7" s="32"/>
    </row>
    <row r="8" spans="1:5" x14ac:dyDescent="0.25">
      <c r="A8" s="1" t="s">
        <v>23</v>
      </c>
      <c r="B8" s="1">
        <v>56</v>
      </c>
      <c r="C8" s="1" t="s">
        <v>56</v>
      </c>
      <c r="D8" s="1" t="s">
        <v>6</v>
      </c>
      <c r="E8" s="32"/>
    </row>
    <row r="9" spans="1:5" x14ac:dyDescent="0.25">
      <c r="A9" s="1" t="s">
        <v>23</v>
      </c>
      <c r="B9" s="1">
        <v>57</v>
      </c>
      <c r="C9" s="1" t="s">
        <v>57</v>
      </c>
      <c r="D9" s="1" t="s">
        <v>6</v>
      </c>
      <c r="E9" s="32"/>
    </row>
    <row r="10" spans="1:5" x14ac:dyDescent="0.25">
      <c r="A10" s="1" t="s">
        <v>69</v>
      </c>
      <c r="B10" s="1">
        <v>58</v>
      </c>
      <c r="C10" s="1" t="s">
        <v>58</v>
      </c>
      <c r="D10" s="1" t="s">
        <v>6</v>
      </c>
      <c r="E10" s="32"/>
    </row>
    <row r="11" spans="1:5" x14ac:dyDescent="0.25">
      <c r="A11" s="1" t="s">
        <v>70</v>
      </c>
      <c r="B11" s="1">
        <v>59</v>
      </c>
      <c r="C11" s="1" t="s">
        <v>59</v>
      </c>
      <c r="D11" s="1" t="s">
        <v>6</v>
      </c>
      <c r="E11" s="32"/>
    </row>
    <row r="12" spans="1:5" x14ac:dyDescent="0.25">
      <c r="A12" s="8"/>
      <c r="B12" s="8"/>
      <c r="C12" s="4" t="s">
        <v>47</v>
      </c>
      <c r="D12" s="7"/>
      <c r="E12" s="7"/>
    </row>
    <row r="13" spans="1:5" x14ac:dyDescent="0.25">
      <c r="A13" s="1" t="s">
        <v>23</v>
      </c>
      <c r="B13" s="1">
        <v>60</v>
      </c>
      <c r="C13" s="1" t="s">
        <v>54</v>
      </c>
      <c r="D13" s="1" t="s">
        <v>6</v>
      </c>
      <c r="E13" s="32"/>
    </row>
    <row r="14" spans="1:5" x14ac:dyDescent="0.25">
      <c r="A14" s="1" t="s">
        <v>23</v>
      </c>
      <c r="B14" s="1">
        <v>61</v>
      </c>
      <c r="C14" s="1" t="s">
        <v>55</v>
      </c>
      <c r="D14" s="1" t="s">
        <v>6</v>
      </c>
      <c r="E14" s="32"/>
    </row>
    <row r="15" spans="1:5" x14ac:dyDescent="0.25">
      <c r="A15" s="1" t="s">
        <v>69</v>
      </c>
      <c r="B15" s="1">
        <v>62</v>
      </c>
      <c r="C15" s="1" t="s">
        <v>58</v>
      </c>
      <c r="D15" s="1" t="s">
        <v>6</v>
      </c>
      <c r="E15" s="32"/>
    </row>
    <row r="16" spans="1:5" x14ac:dyDescent="0.25">
      <c r="A16" s="1" t="s">
        <v>70</v>
      </c>
      <c r="B16" s="1">
        <v>63</v>
      </c>
      <c r="C16" s="1" t="s">
        <v>59</v>
      </c>
      <c r="D16" s="1" t="s">
        <v>6</v>
      </c>
      <c r="E16" s="32"/>
    </row>
    <row r="17" spans="1:5" x14ac:dyDescent="0.25">
      <c r="A17" s="8"/>
      <c r="B17" s="8"/>
      <c r="C17" s="4" t="s">
        <v>48</v>
      </c>
      <c r="D17" s="7"/>
      <c r="E17" s="7"/>
    </row>
    <row r="18" spans="1:5" x14ac:dyDescent="0.25">
      <c r="A18" s="1" t="s">
        <v>23</v>
      </c>
      <c r="B18" s="1">
        <v>64</v>
      </c>
      <c r="C18" s="1" t="s">
        <v>54</v>
      </c>
      <c r="D18" s="1" t="s">
        <v>6</v>
      </c>
      <c r="E18" s="32"/>
    </row>
    <row r="19" spans="1:5" x14ac:dyDescent="0.25">
      <c r="A19" s="1" t="s">
        <v>23</v>
      </c>
      <c r="B19" s="1">
        <v>65</v>
      </c>
      <c r="C19" s="1" t="s">
        <v>55</v>
      </c>
      <c r="D19" s="1" t="s">
        <v>6</v>
      </c>
      <c r="E19" s="32"/>
    </row>
    <row r="20" spans="1:5" x14ac:dyDescent="0.25">
      <c r="A20" s="1" t="s">
        <v>23</v>
      </c>
      <c r="B20" s="1">
        <v>66</v>
      </c>
      <c r="C20" s="1" t="s">
        <v>56</v>
      </c>
      <c r="D20" s="1" t="s">
        <v>6</v>
      </c>
      <c r="E20" s="32"/>
    </row>
    <row r="21" spans="1:5" x14ac:dyDescent="0.25">
      <c r="A21" s="1" t="s">
        <v>69</v>
      </c>
      <c r="B21" s="1">
        <v>67</v>
      </c>
      <c r="C21" s="1" t="s">
        <v>58</v>
      </c>
      <c r="D21" s="1" t="s">
        <v>6</v>
      </c>
      <c r="E21" s="32"/>
    </row>
    <row r="22" spans="1:5" x14ac:dyDescent="0.25">
      <c r="A22" s="1" t="s">
        <v>70</v>
      </c>
      <c r="B22" s="1">
        <v>68</v>
      </c>
      <c r="C22" s="1" t="s">
        <v>59</v>
      </c>
      <c r="D22" s="1" t="s">
        <v>6</v>
      </c>
      <c r="E22" s="32"/>
    </row>
    <row r="23" spans="1:5" x14ac:dyDescent="0.25">
      <c r="A23" s="8"/>
      <c r="B23" s="8"/>
      <c r="C23" s="4" t="s">
        <v>49</v>
      </c>
      <c r="D23" s="7"/>
      <c r="E23" s="7"/>
    </row>
    <row r="24" spans="1:5" x14ac:dyDescent="0.25">
      <c r="A24" s="1" t="s">
        <v>23</v>
      </c>
      <c r="B24" s="1">
        <v>69</v>
      </c>
      <c r="C24" s="1" t="s">
        <v>54</v>
      </c>
      <c r="D24" s="1" t="s">
        <v>6</v>
      </c>
      <c r="E24" s="32"/>
    </row>
    <row r="25" spans="1:5" x14ac:dyDescent="0.25">
      <c r="A25" s="1" t="s">
        <v>23</v>
      </c>
      <c r="B25" s="1">
        <v>70</v>
      </c>
      <c r="C25" s="1" t="s">
        <v>55</v>
      </c>
      <c r="D25" s="1" t="s">
        <v>6</v>
      </c>
      <c r="E25" s="32"/>
    </row>
    <row r="26" spans="1:5" x14ac:dyDescent="0.25">
      <c r="A26" s="1" t="s">
        <v>69</v>
      </c>
      <c r="B26" s="1">
        <v>71</v>
      </c>
      <c r="C26" s="1" t="s">
        <v>58</v>
      </c>
      <c r="D26" s="1" t="s">
        <v>6</v>
      </c>
      <c r="E26" s="32"/>
    </row>
    <row r="27" spans="1:5" x14ac:dyDescent="0.25">
      <c r="A27" s="1" t="s">
        <v>70</v>
      </c>
      <c r="B27" s="1">
        <v>72</v>
      </c>
      <c r="C27" s="1" t="s">
        <v>59</v>
      </c>
      <c r="D27" s="1" t="s">
        <v>6</v>
      </c>
      <c r="E27" s="32"/>
    </row>
    <row r="28" spans="1:5" x14ac:dyDescent="0.25">
      <c r="A28" s="8"/>
      <c r="B28" s="8"/>
      <c r="C28" s="4" t="s">
        <v>50</v>
      </c>
      <c r="D28" s="7"/>
      <c r="E28" s="7"/>
    </row>
    <row r="29" spans="1:5" x14ac:dyDescent="0.25">
      <c r="A29" s="1" t="s">
        <v>23</v>
      </c>
      <c r="B29" s="1">
        <v>73</v>
      </c>
      <c r="C29" s="1" t="s">
        <v>54</v>
      </c>
      <c r="D29" s="1" t="s">
        <v>6</v>
      </c>
      <c r="E29" s="32"/>
    </row>
    <row r="30" spans="1:5" x14ac:dyDescent="0.25">
      <c r="A30" s="1" t="s">
        <v>23</v>
      </c>
      <c r="B30" s="1">
        <v>74</v>
      </c>
      <c r="C30" s="1" t="s">
        <v>55</v>
      </c>
      <c r="D30" s="1" t="s">
        <v>6</v>
      </c>
      <c r="E30" s="32"/>
    </row>
    <row r="31" spans="1:5" x14ac:dyDescent="0.25">
      <c r="A31" s="1" t="s">
        <v>23</v>
      </c>
      <c r="B31" s="1">
        <v>75</v>
      </c>
      <c r="C31" s="1" t="s">
        <v>56</v>
      </c>
      <c r="D31" s="1" t="s">
        <v>6</v>
      </c>
      <c r="E31" s="32"/>
    </row>
    <row r="32" spans="1:5" x14ac:dyDescent="0.25">
      <c r="A32" s="1" t="s">
        <v>69</v>
      </c>
      <c r="B32" s="1">
        <v>76</v>
      </c>
      <c r="C32" s="1" t="s">
        <v>58</v>
      </c>
      <c r="D32" s="1" t="s">
        <v>6</v>
      </c>
      <c r="E32" s="32"/>
    </row>
    <row r="33" spans="1:5" x14ac:dyDescent="0.25">
      <c r="A33" s="1" t="s">
        <v>70</v>
      </c>
      <c r="B33" s="1">
        <v>77</v>
      </c>
      <c r="C33" s="1" t="s">
        <v>59</v>
      </c>
      <c r="D33" s="1" t="s">
        <v>6</v>
      </c>
      <c r="E33" s="32"/>
    </row>
    <row r="34" spans="1:5" x14ac:dyDescent="0.25">
      <c r="A34" s="7"/>
      <c r="B34" s="7"/>
      <c r="C34" s="4" t="s">
        <v>67</v>
      </c>
      <c r="D34" s="7"/>
      <c r="E34" s="7"/>
    </row>
    <row r="35" spans="1:5" x14ac:dyDescent="0.25">
      <c r="A35" s="1" t="s">
        <v>23</v>
      </c>
      <c r="B35" s="1">
        <v>78</v>
      </c>
      <c r="C35" s="1" t="s">
        <v>54</v>
      </c>
      <c r="D35" s="1" t="s">
        <v>6</v>
      </c>
      <c r="E35" s="32"/>
    </row>
    <row r="36" spans="1:5" x14ac:dyDescent="0.25">
      <c r="A36" s="1" t="s">
        <v>23</v>
      </c>
      <c r="B36" s="1">
        <v>79</v>
      </c>
      <c r="C36" s="1" t="s">
        <v>55</v>
      </c>
      <c r="D36" s="1" t="s">
        <v>6</v>
      </c>
      <c r="E36" s="32"/>
    </row>
    <row r="37" spans="1:5" x14ac:dyDescent="0.25">
      <c r="A37" s="1" t="s">
        <v>69</v>
      </c>
      <c r="B37" s="1">
        <v>80</v>
      </c>
      <c r="C37" s="1" t="s">
        <v>58</v>
      </c>
      <c r="D37" s="1" t="s">
        <v>6</v>
      </c>
      <c r="E37" s="32"/>
    </row>
    <row r="38" spans="1:5" x14ac:dyDescent="0.25">
      <c r="A38" s="1" t="s">
        <v>70</v>
      </c>
      <c r="B38" s="1">
        <v>81</v>
      </c>
      <c r="C38" s="1" t="s">
        <v>59</v>
      </c>
      <c r="D38" s="1" t="s">
        <v>6</v>
      </c>
      <c r="E38" s="32"/>
    </row>
    <row r="39" spans="1:5" x14ac:dyDescent="0.25">
      <c r="A39" s="7"/>
      <c r="B39" s="7"/>
      <c r="C39" s="4" t="s">
        <v>68</v>
      </c>
      <c r="D39" s="7"/>
      <c r="E39" s="7"/>
    </row>
    <row r="40" spans="1:5" ht="17.25" x14ac:dyDescent="0.25">
      <c r="A40" s="1" t="s">
        <v>24</v>
      </c>
      <c r="B40" s="1">
        <v>82</v>
      </c>
      <c r="C40" s="1" t="s">
        <v>71</v>
      </c>
      <c r="D40" s="1" t="s">
        <v>76</v>
      </c>
      <c r="E40" s="32"/>
    </row>
    <row r="41" spans="1:5" x14ac:dyDescent="0.25">
      <c r="A41" s="1" t="s">
        <v>25</v>
      </c>
      <c r="B41" s="1">
        <v>83</v>
      </c>
      <c r="C41" s="1" t="s">
        <v>73</v>
      </c>
      <c r="D41" s="1" t="s">
        <v>74</v>
      </c>
      <c r="E41" s="32"/>
    </row>
    <row r="42" spans="1:5" x14ac:dyDescent="0.25">
      <c r="A42" s="1" t="s">
        <v>72</v>
      </c>
      <c r="B42" s="1">
        <v>84</v>
      </c>
      <c r="C42" s="1" t="s">
        <v>75</v>
      </c>
      <c r="D42" s="1" t="s">
        <v>6</v>
      </c>
      <c r="E42" s="32"/>
    </row>
  </sheetData>
  <protectedRanges>
    <protectedRange sqref="E5" name="Plage1_1"/>
    <protectedRange sqref="E12" name="Plage1_2"/>
    <protectedRange sqref="E17" name="Plage1_3"/>
    <protectedRange sqref="E23" name="Plage1_4"/>
    <protectedRange sqref="E28" name="Plage1_5"/>
    <protectedRange sqref="E34 E39" name="Plage1_6"/>
  </protectedRanges>
  <mergeCells count="2">
    <mergeCell ref="A1:E1"/>
    <mergeCell ref="A2:E2"/>
  </mergeCells>
  <pageMargins left="0.7" right="0.7" top="0.75" bottom="0.75" header="0.3" footer="0.3"/>
  <pageSetup paperSize="9" scale="5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workbookViewId="0">
      <pane ySplit="3" topLeftCell="A4" activePane="bottomLeft" state="frozen"/>
      <selection pane="bottomLeft" activeCell="E18" sqref="E18"/>
    </sheetView>
  </sheetViews>
  <sheetFormatPr baseColWidth="10" defaultRowHeight="15" x14ac:dyDescent="0.25"/>
  <cols>
    <col min="1" max="1" width="9.140625" bestFit="1" customWidth="1"/>
    <col min="2" max="2" width="7" bestFit="1" customWidth="1"/>
    <col min="3" max="3" width="95.7109375" customWidth="1"/>
    <col min="4" max="4" width="9.7109375" bestFit="1" customWidth="1"/>
    <col min="5" max="7" width="17.140625" customWidth="1"/>
  </cols>
  <sheetData>
    <row r="1" spans="1:7" ht="30" customHeight="1" thickBot="1" x14ac:dyDescent="0.3">
      <c r="A1" s="43" t="s">
        <v>30</v>
      </c>
      <c r="B1" s="44"/>
      <c r="C1" s="44"/>
      <c r="D1" s="44"/>
      <c r="E1" s="44"/>
      <c r="F1" s="44"/>
      <c r="G1" s="47"/>
    </row>
    <row r="2" spans="1:7" ht="30" customHeight="1" x14ac:dyDescent="0.25">
      <c r="A2" s="48" t="s">
        <v>11</v>
      </c>
      <c r="B2" s="49"/>
      <c r="C2" s="49"/>
      <c r="D2" s="49"/>
      <c r="E2" s="49"/>
      <c r="F2" s="49"/>
      <c r="G2" s="50"/>
    </row>
    <row r="3" spans="1:7" x14ac:dyDescent="0.25">
      <c r="A3" s="34" t="s">
        <v>0</v>
      </c>
      <c r="B3" s="34" t="s">
        <v>1</v>
      </c>
      <c r="C3" s="34" t="s">
        <v>2</v>
      </c>
      <c r="D3" s="34" t="s">
        <v>3</v>
      </c>
      <c r="E3" s="34" t="s">
        <v>4</v>
      </c>
      <c r="F3" s="34" t="s">
        <v>9</v>
      </c>
      <c r="G3" s="34" t="s">
        <v>10</v>
      </c>
    </row>
    <row r="4" spans="1:7" x14ac:dyDescent="0.25">
      <c r="A4" s="37" t="s">
        <v>31</v>
      </c>
      <c r="B4" s="37"/>
      <c r="C4" s="37" t="s">
        <v>37</v>
      </c>
      <c r="D4" s="37"/>
      <c r="E4" s="37"/>
      <c r="F4" s="37"/>
      <c r="G4" s="37"/>
    </row>
    <row r="5" spans="1:7" x14ac:dyDescent="0.25">
      <c r="A5" s="1"/>
      <c r="B5" s="1">
        <v>1</v>
      </c>
      <c r="C5" s="1" t="s">
        <v>32</v>
      </c>
      <c r="D5" s="1" t="s">
        <v>6</v>
      </c>
      <c r="E5" s="38">
        <f>'BPU CHAP I'!E5</f>
        <v>0</v>
      </c>
      <c r="F5" s="1">
        <v>4</v>
      </c>
      <c r="G5" s="31">
        <f>E5*F5</f>
        <v>0</v>
      </c>
    </row>
    <row r="6" spans="1:7" x14ac:dyDescent="0.25">
      <c r="A6" s="1"/>
      <c r="B6" s="1">
        <v>2</v>
      </c>
      <c r="C6" s="1" t="s">
        <v>33</v>
      </c>
      <c r="D6" s="1" t="s">
        <v>6</v>
      </c>
      <c r="E6" s="38">
        <f>'BPU CHAP I'!E6</f>
        <v>0</v>
      </c>
      <c r="F6" s="1">
        <v>4</v>
      </c>
      <c r="G6" s="31">
        <f t="shared" ref="G6:G10" si="0">E6*F6</f>
        <v>0</v>
      </c>
    </row>
    <row r="7" spans="1:7" x14ac:dyDescent="0.25">
      <c r="A7" s="1"/>
      <c r="B7" s="1">
        <v>3</v>
      </c>
      <c r="C7" s="1" t="s">
        <v>34</v>
      </c>
      <c r="D7" s="1" t="s">
        <v>6</v>
      </c>
      <c r="E7" s="38">
        <f>'BPU CHAP I'!E7</f>
        <v>0</v>
      </c>
      <c r="F7" s="1">
        <v>4</v>
      </c>
      <c r="G7" s="31">
        <f t="shared" si="0"/>
        <v>0</v>
      </c>
    </row>
    <row r="8" spans="1:7" x14ac:dyDescent="0.25">
      <c r="A8" s="1"/>
      <c r="B8" s="1">
        <v>4</v>
      </c>
      <c r="C8" s="1" t="s">
        <v>35</v>
      </c>
      <c r="D8" s="1" t="s">
        <v>6</v>
      </c>
      <c r="E8" s="38">
        <f>'BPU CHAP I'!E8</f>
        <v>0</v>
      </c>
      <c r="F8" s="1">
        <v>4</v>
      </c>
      <c r="G8" s="31">
        <f t="shared" si="0"/>
        <v>0</v>
      </c>
    </row>
    <row r="9" spans="1:7" x14ac:dyDescent="0.25">
      <c r="A9" s="1"/>
      <c r="B9" s="1">
        <v>5</v>
      </c>
      <c r="C9" s="1" t="s">
        <v>36</v>
      </c>
      <c r="D9" s="1" t="s">
        <v>6</v>
      </c>
      <c r="E9" s="38">
        <f>'BPU CHAP I'!E9</f>
        <v>0</v>
      </c>
      <c r="F9" s="1">
        <v>4</v>
      </c>
      <c r="G9" s="31">
        <f t="shared" si="0"/>
        <v>0</v>
      </c>
    </row>
    <row r="10" spans="1:7" x14ac:dyDescent="0.25">
      <c r="A10" s="1"/>
      <c r="B10" s="1">
        <v>6</v>
      </c>
      <c r="C10" s="1" t="s">
        <v>66</v>
      </c>
      <c r="D10" s="1" t="s">
        <v>6</v>
      </c>
      <c r="E10" s="38">
        <f>'BPU CHAP I'!E10</f>
        <v>0</v>
      </c>
      <c r="F10" s="1">
        <v>4</v>
      </c>
      <c r="G10" s="31">
        <f t="shared" si="0"/>
        <v>0</v>
      </c>
    </row>
    <row r="12" spans="1:7" ht="27" customHeight="1" x14ac:dyDescent="0.25">
      <c r="F12" s="5" t="s">
        <v>51</v>
      </c>
      <c r="G12" s="36">
        <f>SUM(G5:G10)</f>
        <v>0</v>
      </c>
    </row>
  </sheetData>
  <mergeCells count="2">
    <mergeCell ref="A1:G1"/>
    <mergeCell ref="A2:G2"/>
  </mergeCells>
  <pageMargins left="0.7" right="0.7" top="0.75" bottom="0.75" header="0.3" footer="0.3"/>
  <pageSetup paperSize="9" scale="5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0"/>
  <sheetViews>
    <sheetView zoomScaleNormal="100" workbookViewId="0">
      <pane ySplit="3" topLeftCell="A4" activePane="bottomLeft" state="frozen"/>
      <selection pane="bottomLeft" activeCell="C49" sqref="C49"/>
    </sheetView>
  </sheetViews>
  <sheetFormatPr baseColWidth="10" defaultRowHeight="15" x14ac:dyDescent="0.25"/>
  <cols>
    <col min="1" max="1" width="9.140625" bestFit="1" customWidth="1"/>
    <col min="2" max="2" width="7" bestFit="1" customWidth="1"/>
    <col min="3" max="3" width="105.7109375" customWidth="1"/>
    <col min="4" max="4" width="10.7109375" bestFit="1" customWidth="1"/>
    <col min="5" max="7" width="17.140625" customWidth="1"/>
  </cols>
  <sheetData>
    <row r="1" spans="1:14" ht="31.5" customHeight="1" thickBot="1" x14ac:dyDescent="0.3">
      <c r="A1" s="43" t="s">
        <v>38</v>
      </c>
      <c r="B1" s="44"/>
      <c r="C1" s="44"/>
      <c r="D1" s="44"/>
      <c r="E1" s="44"/>
      <c r="F1" s="44"/>
      <c r="G1" s="47"/>
    </row>
    <row r="2" spans="1:14" ht="30" customHeight="1" x14ac:dyDescent="0.25">
      <c r="A2" s="48" t="s">
        <v>11</v>
      </c>
      <c r="B2" s="49"/>
      <c r="C2" s="49"/>
      <c r="D2" s="49"/>
      <c r="E2" s="49"/>
      <c r="F2" s="49"/>
      <c r="G2" s="50"/>
    </row>
    <row r="3" spans="1:14" x14ac:dyDescent="0.25">
      <c r="A3" s="34" t="s">
        <v>0</v>
      </c>
      <c r="B3" s="34" t="s">
        <v>1</v>
      </c>
      <c r="C3" s="34" t="s">
        <v>2</v>
      </c>
      <c r="D3" s="34" t="s">
        <v>3</v>
      </c>
      <c r="E3" s="34" t="s">
        <v>4</v>
      </c>
      <c r="F3" s="34" t="s">
        <v>9</v>
      </c>
      <c r="G3" s="34" t="s">
        <v>10</v>
      </c>
    </row>
    <row r="4" spans="1:14" x14ac:dyDescent="0.25">
      <c r="A4" s="37">
        <v>3</v>
      </c>
      <c r="B4" s="37"/>
      <c r="C4" s="37" t="s">
        <v>7</v>
      </c>
      <c r="D4" s="37"/>
      <c r="E4" s="37"/>
      <c r="F4" s="37"/>
      <c r="G4" s="37"/>
    </row>
    <row r="5" spans="1:14" x14ac:dyDescent="0.25">
      <c r="A5" s="8"/>
      <c r="B5" s="8"/>
      <c r="C5" s="4" t="s">
        <v>39</v>
      </c>
      <c r="D5" s="7"/>
      <c r="E5" s="7"/>
      <c r="F5" s="7"/>
      <c r="G5" s="7"/>
    </row>
    <row r="6" spans="1:14" x14ac:dyDescent="0.25">
      <c r="A6" s="1"/>
      <c r="B6" s="1">
        <v>7</v>
      </c>
      <c r="C6" s="1" t="s">
        <v>40</v>
      </c>
      <c r="D6" s="6" t="s">
        <v>12</v>
      </c>
      <c r="E6" s="38">
        <f>'BPU CHAP II'!E6</f>
        <v>0</v>
      </c>
      <c r="F6" s="1">
        <v>1</v>
      </c>
      <c r="G6" s="31">
        <f>E6*F6</f>
        <v>0</v>
      </c>
    </row>
    <row r="7" spans="1:14" x14ac:dyDescent="0.25">
      <c r="A7" s="1"/>
      <c r="B7" s="1">
        <v>8</v>
      </c>
      <c r="C7" s="1" t="s">
        <v>41</v>
      </c>
      <c r="D7" s="6" t="s">
        <v>12</v>
      </c>
      <c r="E7" s="38">
        <f>'BPU CHAP II'!E7</f>
        <v>0</v>
      </c>
      <c r="F7" s="1">
        <v>1</v>
      </c>
      <c r="G7" s="31">
        <f t="shared" ref="G7:G58" si="0">E7*F7</f>
        <v>0</v>
      </c>
    </row>
    <row r="8" spans="1:14" x14ac:dyDescent="0.25">
      <c r="A8" s="1"/>
      <c r="B8" s="1">
        <v>9</v>
      </c>
      <c r="C8" s="1" t="s">
        <v>42</v>
      </c>
      <c r="D8" s="6" t="s">
        <v>12</v>
      </c>
      <c r="E8" s="38">
        <f>'BPU CHAP II'!E8</f>
        <v>0</v>
      </c>
      <c r="F8" s="1">
        <v>1</v>
      </c>
      <c r="G8" s="31">
        <f t="shared" si="0"/>
        <v>0</v>
      </c>
    </row>
    <row r="9" spans="1:14" x14ac:dyDescent="0.25">
      <c r="A9" s="1"/>
      <c r="B9" s="1">
        <v>10</v>
      </c>
      <c r="C9" s="1" t="s">
        <v>43</v>
      </c>
      <c r="D9" s="6" t="s">
        <v>12</v>
      </c>
      <c r="E9" s="38">
        <f>'BPU CHAP II'!E9</f>
        <v>0</v>
      </c>
      <c r="F9" s="1">
        <v>1</v>
      </c>
      <c r="G9" s="31">
        <f t="shared" si="0"/>
        <v>0</v>
      </c>
    </row>
    <row r="10" spans="1:14" x14ac:dyDescent="0.25">
      <c r="A10" s="1"/>
      <c r="B10" s="1">
        <v>11</v>
      </c>
      <c r="C10" s="1" t="s">
        <v>44</v>
      </c>
      <c r="D10" s="6" t="s">
        <v>12</v>
      </c>
      <c r="E10" s="38">
        <f>'BPU CHAP II'!E10</f>
        <v>0</v>
      </c>
      <c r="F10" s="1">
        <v>1</v>
      </c>
      <c r="G10" s="31">
        <f t="shared" si="0"/>
        <v>0</v>
      </c>
      <c r="I10" s="30"/>
      <c r="J10" s="30"/>
      <c r="K10" s="30"/>
      <c r="L10" s="30"/>
      <c r="M10" s="30"/>
      <c r="N10" s="30"/>
    </row>
    <row r="11" spans="1:14" x14ac:dyDescent="0.25">
      <c r="A11" s="1"/>
      <c r="B11" s="1">
        <v>12</v>
      </c>
      <c r="C11" s="1" t="s">
        <v>45</v>
      </c>
      <c r="D11" s="6" t="s">
        <v>12</v>
      </c>
      <c r="E11" s="38">
        <f>'BPU CHAP II'!E11</f>
        <v>0</v>
      </c>
      <c r="F11" s="1">
        <v>1</v>
      </c>
      <c r="G11" s="31">
        <f t="shared" si="0"/>
        <v>0</v>
      </c>
      <c r="I11" s="30"/>
      <c r="J11" s="30"/>
      <c r="K11" s="30"/>
      <c r="L11" s="30"/>
      <c r="M11" s="30"/>
      <c r="N11" s="30"/>
    </row>
    <row r="12" spans="1:14" x14ac:dyDescent="0.25">
      <c r="A12" s="1"/>
      <c r="B12" s="1">
        <v>13</v>
      </c>
      <c r="C12" s="1" t="s">
        <v>46</v>
      </c>
      <c r="D12" s="6" t="s">
        <v>12</v>
      </c>
      <c r="E12" s="38">
        <f>'BPU CHAP II'!E12</f>
        <v>0</v>
      </c>
      <c r="F12" s="1">
        <v>1</v>
      </c>
      <c r="G12" s="31">
        <f t="shared" si="0"/>
        <v>0</v>
      </c>
      <c r="I12" s="30"/>
      <c r="J12" s="30"/>
      <c r="K12" s="30"/>
      <c r="L12" s="30"/>
      <c r="M12" s="30"/>
      <c r="N12" s="30"/>
    </row>
    <row r="13" spans="1:14" x14ac:dyDescent="0.25">
      <c r="A13" s="8"/>
      <c r="B13" s="8"/>
      <c r="C13" s="4" t="s">
        <v>47</v>
      </c>
      <c r="D13" s="7"/>
      <c r="E13" s="7"/>
      <c r="F13" s="7"/>
      <c r="G13" s="7"/>
    </row>
    <row r="14" spans="1:14" x14ac:dyDescent="0.25">
      <c r="A14" s="1"/>
      <c r="B14" s="1">
        <v>14</v>
      </c>
      <c r="C14" s="1" t="s">
        <v>40</v>
      </c>
      <c r="D14" s="6" t="s">
        <v>12</v>
      </c>
      <c r="E14" s="38">
        <f>'BPU CHAP II'!E14</f>
        <v>0</v>
      </c>
      <c r="F14" s="1">
        <v>1</v>
      </c>
      <c r="G14" s="31">
        <f t="shared" si="0"/>
        <v>0</v>
      </c>
    </row>
    <row r="15" spans="1:14" x14ac:dyDescent="0.25">
      <c r="A15" s="1"/>
      <c r="B15" s="1">
        <v>15</v>
      </c>
      <c r="C15" s="1" t="s">
        <v>41</v>
      </c>
      <c r="D15" s="6" t="s">
        <v>12</v>
      </c>
      <c r="E15" s="38">
        <f>'BPU CHAP II'!E15</f>
        <v>0</v>
      </c>
      <c r="F15" s="1">
        <v>1</v>
      </c>
      <c r="G15" s="31">
        <f t="shared" si="0"/>
        <v>0</v>
      </c>
    </row>
    <row r="16" spans="1:14" x14ac:dyDescent="0.25">
      <c r="A16" s="1"/>
      <c r="B16" s="1">
        <v>16</v>
      </c>
      <c r="C16" s="1" t="s">
        <v>42</v>
      </c>
      <c r="D16" s="6" t="s">
        <v>12</v>
      </c>
      <c r="E16" s="38">
        <f>'BPU CHAP II'!E16</f>
        <v>0</v>
      </c>
      <c r="F16" s="1">
        <v>1</v>
      </c>
      <c r="G16" s="31">
        <f t="shared" si="0"/>
        <v>0</v>
      </c>
    </row>
    <row r="17" spans="1:7" x14ac:dyDescent="0.25">
      <c r="A17" s="1"/>
      <c r="B17" s="1">
        <v>17</v>
      </c>
      <c r="C17" s="1" t="s">
        <v>43</v>
      </c>
      <c r="D17" s="6" t="s">
        <v>12</v>
      </c>
      <c r="E17" s="38">
        <f>'BPU CHAP II'!E17</f>
        <v>0</v>
      </c>
      <c r="F17" s="1">
        <v>1</v>
      </c>
      <c r="G17" s="31">
        <f t="shared" si="0"/>
        <v>0</v>
      </c>
    </row>
    <row r="18" spans="1:7" x14ac:dyDescent="0.25">
      <c r="A18" s="1"/>
      <c r="B18" s="1">
        <v>18</v>
      </c>
      <c r="C18" s="1" t="s">
        <v>44</v>
      </c>
      <c r="D18" s="6" t="s">
        <v>12</v>
      </c>
      <c r="E18" s="38">
        <f>'BPU CHAP II'!E18</f>
        <v>0</v>
      </c>
      <c r="F18" s="1">
        <v>1</v>
      </c>
      <c r="G18" s="31">
        <f t="shared" si="0"/>
        <v>0</v>
      </c>
    </row>
    <row r="19" spans="1:7" x14ac:dyDescent="0.25">
      <c r="A19" s="1"/>
      <c r="B19" s="1">
        <v>19</v>
      </c>
      <c r="C19" s="1" t="s">
        <v>45</v>
      </c>
      <c r="D19" s="6" t="s">
        <v>12</v>
      </c>
      <c r="E19" s="38">
        <f>'BPU CHAP II'!E19</f>
        <v>0</v>
      </c>
      <c r="F19" s="1">
        <v>1</v>
      </c>
      <c r="G19" s="31">
        <f t="shared" si="0"/>
        <v>0</v>
      </c>
    </row>
    <row r="20" spans="1:7" x14ac:dyDescent="0.25">
      <c r="A20" s="1"/>
      <c r="B20" s="1">
        <v>20</v>
      </c>
      <c r="C20" s="1" t="s">
        <v>46</v>
      </c>
      <c r="D20" s="6" t="s">
        <v>12</v>
      </c>
      <c r="E20" s="38">
        <f>'BPU CHAP II'!E20</f>
        <v>0</v>
      </c>
      <c r="F20" s="1">
        <v>1</v>
      </c>
      <c r="G20" s="31">
        <f t="shared" si="0"/>
        <v>0</v>
      </c>
    </row>
    <row r="21" spans="1:7" x14ac:dyDescent="0.25">
      <c r="A21" s="8"/>
      <c r="B21" s="8"/>
      <c r="C21" s="4" t="s">
        <v>48</v>
      </c>
      <c r="D21" s="7"/>
      <c r="E21" s="7"/>
      <c r="F21" s="7"/>
      <c r="G21" s="7"/>
    </row>
    <row r="22" spans="1:7" x14ac:dyDescent="0.25">
      <c r="A22" s="1"/>
      <c r="B22" s="1">
        <v>21</v>
      </c>
      <c r="C22" s="1" t="s">
        <v>40</v>
      </c>
      <c r="D22" s="6" t="s">
        <v>12</v>
      </c>
      <c r="E22" s="38">
        <f>'BPU CHAP II'!E22</f>
        <v>0</v>
      </c>
      <c r="F22" s="1">
        <v>1</v>
      </c>
      <c r="G22" s="31">
        <f t="shared" si="0"/>
        <v>0</v>
      </c>
    </row>
    <row r="23" spans="1:7" x14ac:dyDescent="0.25">
      <c r="A23" s="1"/>
      <c r="B23" s="1">
        <v>22</v>
      </c>
      <c r="C23" s="1" t="s">
        <v>41</v>
      </c>
      <c r="D23" s="6" t="s">
        <v>12</v>
      </c>
      <c r="E23" s="38">
        <f>'BPU CHAP II'!E23</f>
        <v>0</v>
      </c>
      <c r="F23" s="1">
        <v>1</v>
      </c>
      <c r="G23" s="31">
        <f t="shared" si="0"/>
        <v>0</v>
      </c>
    </row>
    <row r="24" spans="1:7" x14ac:dyDescent="0.25">
      <c r="A24" s="1"/>
      <c r="B24" s="1">
        <v>23</v>
      </c>
      <c r="C24" s="1" t="s">
        <v>42</v>
      </c>
      <c r="D24" s="6" t="s">
        <v>12</v>
      </c>
      <c r="E24" s="38">
        <f>'BPU CHAP II'!E24</f>
        <v>0</v>
      </c>
      <c r="F24" s="1">
        <v>1</v>
      </c>
      <c r="G24" s="31">
        <f t="shared" si="0"/>
        <v>0</v>
      </c>
    </row>
    <row r="25" spans="1:7" x14ac:dyDescent="0.25">
      <c r="A25" s="1"/>
      <c r="B25" s="1">
        <v>24</v>
      </c>
      <c r="C25" s="1" t="s">
        <v>43</v>
      </c>
      <c r="D25" s="6" t="s">
        <v>12</v>
      </c>
      <c r="E25" s="38">
        <f>'BPU CHAP II'!E25</f>
        <v>0</v>
      </c>
      <c r="F25" s="1">
        <v>1</v>
      </c>
      <c r="G25" s="31">
        <f t="shared" si="0"/>
        <v>0</v>
      </c>
    </row>
    <row r="26" spans="1:7" x14ac:dyDescent="0.25">
      <c r="A26" s="1"/>
      <c r="B26" s="1">
        <v>25</v>
      </c>
      <c r="C26" s="1" t="s">
        <v>44</v>
      </c>
      <c r="D26" s="6" t="s">
        <v>12</v>
      </c>
      <c r="E26" s="38">
        <f>'BPU CHAP II'!E26</f>
        <v>0</v>
      </c>
      <c r="F26" s="1">
        <v>1</v>
      </c>
      <c r="G26" s="31">
        <f t="shared" si="0"/>
        <v>0</v>
      </c>
    </row>
    <row r="27" spans="1:7" x14ac:dyDescent="0.25">
      <c r="A27" s="1"/>
      <c r="B27" s="1">
        <v>26</v>
      </c>
      <c r="C27" s="1" t="s">
        <v>45</v>
      </c>
      <c r="D27" s="6" t="s">
        <v>12</v>
      </c>
      <c r="E27" s="38">
        <f>'BPU CHAP II'!E27</f>
        <v>0</v>
      </c>
      <c r="F27" s="1">
        <v>1</v>
      </c>
      <c r="G27" s="31">
        <f t="shared" si="0"/>
        <v>0</v>
      </c>
    </row>
    <row r="28" spans="1:7" x14ac:dyDescent="0.25">
      <c r="A28" s="1"/>
      <c r="B28" s="1">
        <v>27</v>
      </c>
      <c r="C28" s="1" t="s">
        <v>46</v>
      </c>
      <c r="D28" s="6" t="s">
        <v>12</v>
      </c>
      <c r="E28" s="38">
        <f>'BPU CHAP II'!E28</f>
        <v>0</v>
      </c>
      <c r="F28" s="1">
        <v>1</v>
      </c>
      <c r="G28" s="31">
        <f t="shared" si="0"/>
        <v>0</v>
      </c>
    </row>
    <row r="29" spans="1:7" x14ac:dyDescent="0.25">
      <c r="A29" s="8"/>
      <c r="B29" s="8"/>
      <c r="C29" s="4" t="s">
        <v>49</v>
      </c>
      <c r="D29" s="7"/>
      <c r="E29" s="7"/>
      <c r="F29" s="7"/>
      <c r="G29" s="7"/>
    </row>
    <row r="30" spans="1:7" x14ac:dyDescent="0.25">
      <c r="A30" s="1"/>
      <c r="B30" s="1">
        <v>28</v>
      </c>
      <c r="C30" s="1" t="s">
        <v>40</v>
      </c>
      <c r="D30" s="6" t="s">
        <v>12</v>
      </c>
      <c r="E30" s="38">
        <f>'BPU CHAP II'!E30</f>
        <v>0</v>
      </c>
      <c r="F30" s="1">
        <v>1</v>
      </c>
      <c r="G30" s="31">
        <f t="shared" si="0"/>
        <v>0</v>
      </c>
    </row>
    <row r="31" spans="1:7" x14ac:dyDescent="0.25">
      <c r="A31" s="1"/>
      <c r="B31" s="1">
        <v>29</v>
      </c>
      <c r="C31" s="1" t="s">
        <v>41</v>
      </c>
      <c r="D31" s="6" t="s">
        <v>12</v>
      </c>
      <c r="E31" s="38">
        <f>'BPU CHAP II'!E31</f>
        <v>0</v>
      </c>
      <c r="F31" s="1">
        <v>1</v>
      </c>
      <c r="G31" s="31">
        <f t="shared" si="0"/>
        <v>0</v>
      </c>
    </row>
    <row r="32" spans="1:7" x14ac:dyDescent="0.25">
      <c r="A32" s="1"/>
      <c r="B32" s="1">
        <v>30</v>
      </c>
      <c r="C32" s="1" t="s">
        <v>42</v>
      </c>
      <c r="D32" s="6" t="s">
        <v>12</v>
      </c>
      <c r="E32" s="38">
        <f>'BPU CHAP II'!E32</f>
        <v>0</v>
      </c>
      <c r="F32" s="1">
        <v>1</v>
      </c>
      <c r="G32" s="31">
        <f t="shared" si="0"/>
        <v>0</v>
      </c>
    </row>
    <row r="33" spans="1:7" x14ac:dyDescent="0.25">
      <c r="A33" s="1"/>
      <c r="B33" s="1">
        <v>31</v>
      </c>
      <c r="C33" s="1" t="s">
        <v>43</v>
      </c>
      <c r="D33" s="6" t="s">
        <v>12</v>
      </c>
      <c r="E33" s="38">
        <f>'BPU CHAP II'!E33</f>
        <v>0</v>
      </c>
      <c r="F33" s="1">
        <v>1</v>
      </c>
      <c r="G33" s="31">
        <f t="shared" si="0"/>
        <v>0</v>
      </c>
    </row>
    <row r="34" spans="1:7" x14ac:dyDescent="0.25">
      <c r="A34" s="1"/>
      <c r="B34" s="1">
        <v>32</v>
      </c>
      <c r="C34" s="1" t="s">
        <v>44</v>
      </c>
      <c r="D34" s="6" t="s">
        <v>12</v>
      </c>
      <c r="E34" s="38">
        <f>'BPU CHAP II'!E34</f>
        <v>0</v>
      </c>
      <c r="F34" s="1">
        <v>1</v>
      </c>
      <c r="G34" s="31">
        <f t="shared" si="0"/>
        <v>0</v>
      </c>
    </row>
    <row r="35" spans="1:7" x14ac:dyDescent="0.25">
      <c r="A35" s="1"/>
      <c r="B35" s="1">
        <v>33</v>
      </c>
      <c r="C35" s="1" t="s">
        <v>45</v>
      </c>
      <c r="D35" s="6" t="s">
        <v>12</v>
      </c>
      <c r="E35" s="38">
        <f>'BPU CHAP II'!E35</f>
        <v>0</v>
      </c>
      <c r="F35" s="1">
        <v>1</v>
      </c>
      <c r="G35" s="31">
        <f t="shared" si="0"/>
        <v>0</v>
      </c>
    </row>
    <row r="36" spans="1:7" x14ac:dyDescent="0.25">
      <c r="A36" s="1"/>
      <c r="B36" s="1">
        <v>34</v>
      </c>
      <c r="C36" s="1" t="s">
        <v>46</v>
      </c>
      <c r="D36" s="6" t="s">
        <v>12</v>
      </c>
      <c r="E36" s="38">
        <f>'BPU CHAP II'!E36</f>
        <v>0</v>
      </c>
      <c r="F36" s="1">
        <v>1</v>
      </c>
      <c r="G36" s="31">
        <f t="shared" si="0"/>
        <v>0</v>
      </c>
    </row>
    <row r="37" spans="1:7" x14ac:dyDescent="0.25">
      <c r="A37" s="8"/>
      <c r="B37" s="8"/>
      <c r="C37" s="4" t="s">
        <v>50</v>
      </c>
      <c r="D37" s="7"/>
      <c r="E37" s="7"/>
      <c r="F37" s="7"/>
      <c r="G37" s="7"/>
    </row>
    <row r="38" spans="1:7" x14ac:dyDescent="0.25">
      <c r="A38" s="1"/>
      <c r="B38" s="1">
        <v>35</v>
      </c>
      <c r="C38" s="1" t="s">
        <v>40</v>
      </c>
      <c r="D38" s="6" t="s">
        <v>12</v>
      </c>
      <c r="E38" s="38">
        <f>'BPU CHAP II'!E38</f>
        <v>0</v>
      </c>
      <c r="F38" s="1">
        <v>1</v>
      </c>
      <c r="G38" s="31">
        <f t="shared" si="0"/>
        <v>0</v>
      </c>
    </row>
    <row r="39" spans="1:7" x14ac:dyDescent="0.25">
      <c r="A39" s="1"/>
      <c r="B39" s="1">
        <v>36</v>
      </c>
      <c r="C39" s="1" t="s">
        <v>41</v>
      </c>
      <c r="D39" s="6" t="s">
        <v>12</v>
      </c>
      <c r="E39" s="38">
        <f>'BPU CHAP II'!E39</f>
        <v>0</v>
      </c>
      <c r="F39" s="1">
        <v>1</v>
      </c>
      <c r="G39" s="31">
        <f t="shared" si="0"/>
        <v>0</v>
      </c>
    </row>
    <row r="40" spans="1:7" x14ac:dyDescent="0.25">
      <c r="A40" s="1"/>
      <c r="B40" s="1">
        <v>37</v>
      </c>
      <c r="C40" s="1" t="s">
        <v>42</v>
      </c>
      <c r="D40" s="6" t="s">
        <v>12</v>
      </c>
      <c r="E40" s="38">
        <f>'BPU CHAP II'!E40</f>
        <v>0</v>
      </c>
      <c r="F40" s="1">
        <v>1</v>
      </c>
      <c r="G40" s="31">
        <f t="shared" si="0"/>
        <v>0</v>
      </c>
    </row>
    <row r="41" spans="1:7" x14ac:dyDescent="0.25">
      <c r="A41" s="1"/>
      <c r="B41" s="1">
        <v>38</v>
      </c>
      <c r="C41" s="1" t="s">
        <v>43</v>
      </c>
      <c r="D41" s="6" t="s">
        <v>12</v>
      </c>
      <c r="E41" s="38">
        <f>'BPU CHAP II'!E41</f>
        <v>0</v>
      </c>
      <c r="F41" s="1">
        <v>1</v>
      </c>
      <c r="G41" s="31">
        <f t="shared" si="0"/>
        <v>0</v>
      </c>
    </row>
    <row r="42" spans="1:7" x14ac:dyDescent="0.25">
      <c r="A42" s="1"/>
      <c r="B42" s="1">
        <v>39</v>
      </c>
      <c r="C42" s="1" t="s">
        <v>44</v>
      </c>
      <c r="D42" s="6" t="s">
        <v>12</v>
      </c>
      <c r="E42" s="38">
        <f>'BPU CHAP II'!E42</f>
        <v>0</v>
      </c>
      <c r="F42" s="1">
        <v>1</v>
      </c>
      <c r="G42" s="31">
        <f t="shared" si="0"/>
        <v>0</v>
      </c>
    </row>
    <row r="43" spans="1:7" x14ac:dyDescent="0.25">
      <c r="A43" s="1"/>
      <c r="B43" s="1">
        <v>40</v>
      </c>
      <c r="C43" s="1" t="s">
        <v>45</v>
      </c>
      <c r="D43" s="6" t="s">
        <v>12</v>
      </c>
      <c r="E43" s="38">
        <f>'BPU CHAP II'!E43</f>
        <v>0</v>
      </c>
      <c r="F43" s="1">
        <v>1</v>
      </c>
      <c r="G43" s="31">
        <f t="shared" si="0"/>
        <v>0</v>
      </c>
    </row>
    <row r="44" spans="1:7" x14ac:dyDescent="0.25">
      <c r="A44" s="1"/>
      <c r="B44" s="1">
        <v>41</v>
      </c>
      <c r="C44" s="1" t="s">
        <v>46</v>
      </c>
      <c r="D44" s="6" t="s">
        <v>12</v>
      </c>
      <c r="E44" s="38">
        <f>'BPU CHAP II'!E44</f>
        <v>0</v>
      </c>
      <c r="F44" s="1">
        <v>1</v>
      </c>
      <c r="G44" s="31">
        <f t="shared" si="0"/>
        <v>0</v>
      </c>
    </row>
    <row r="45" spans="1:7" x14ac:dyDescent="0.25">
      <c r="A45" s="7"/>
      <c r="B45" s="7"/>
      <c r="C45" s="4" t="s">
        <v>67</v>
      </c>
      <c r="D45" s="7"/>
      <c r="E45" s="7"/>
      <c r="F45" s="7"/>
      <c r="G45" s="7"/>
    </row>
    <row r="46" spans="1:7" x14ac:dyDescent="0.25">
      <c r="A46" s="1"/>
      <c r="B46" s="1">
        <v>42</v>
      </c>
      <c r="C46" s="1" t="s">
        <v>40</v>
      </c>
      <c r="D46" s="6" t="s">
        <v>12</v>
      </c>
      <c r="E46" s="38">
        <f>'BPU CHAP II'!E46</f>
        <v>0</v>
      </c>
      <c r="F46" s="1">
        <v>1</v>
      </c>
      <c r="G46" s="31">
        <f t="shared" si="0"/>
        <v>0</v>
      </c>
    </row>
    <row r="47" spans="1:7" x14ac:dyDescent="0.25">
      <c r="A47" s="1"/>
      <c r="B47" s="1">
        <v>43</v>
      </c>
      <c r="C47" s="1" t="s">
        <v>41</v>
      </c>
      <c r="D47" s="6" t="s">
        <v>12</v>
      </c>
      <c r="E47" s="38">
        <f>'BPU CHAP II'!E47</f>
        <v>0</v>
      </c>
      <c r="F47" s="1">
        <v>1</v>
      </c>
      <c r="G47" s="31">
        <f t="shared" si="0"/>
        <v>0</v>
      </c>
    </row>
    <row r="48" spans="1:7" x14ac:dyDescent="0.25">
      <c r="A48" s="1"/>
      <c r="B48" s="1">
        <v>44</v>
      </c>
      <c r="C48" s="1" t="s">
        <v>42</v>
      </c>
      <c r="D48" s="6" t="s">
        <v>12</v>
      </c>
      <c r="E48" s="38">
        <f>'BPU CHAP II'!E48</f>
        <v>0</v>
      </c>
      <c r="F48" s="1">
        <v>1</v>
      </c>
      <c r="G48" s="31">
        <f t="shared" si="0"/>
        <v>0</v>
      </c>
    </row>
    <row r="49" spans="1:7" x14ac:dyDescent="0.25">
      <c r="A49" s="1"/>
      <c r="B49" s="1">
        <v>45</v>
      </c>
      <c r="C49" s="1" t="s">
        <v>43</v>
      </c>
      <c r="D49" s="6" t="s">
        <v>12</v>
      </c>
      <c r="E49" s="38">
        <f>'BPU CHAP II'!E49</f>
        <v>0</v>
      </c>
      <c r="F49" s="1">
        <v>1</v>
      </c>
      <c r="G49" s="31">
        <f t="shared" si="0"/>
        <v>0</v>
      </c>
    </row>
    <row r="50" spans="1:7" x14ac:dyDescent="0.25">
      <c r="A50" s="1"/>
      <c r="B50" s="1">
        <v>46</v>
      </c>
      <c r="C50" s="1" t="s">
        <v>44</v>
      </c>
      <c r="D50" s="6" t="s">
        <v>12</v>
      </c>
      <c r="E50" s="38">
        <f>'BPU CHAP II'!E50</f>
        <v>0</v>
      </c>
      <c r="F50" s="1">
        <v>1</v>
      </c>
      <c r="G50" s="31">
        <f t="shared" si="0"/>
        <v>0</v>
      </c>
    </row>
    <row r="51" spans="1:7" x14ac:dyDescent="0.25">
      <c r="A51" s="1"/>
      <c r="B51" s="1">
        <v>47</v>
      </c>
      <c r="C51" s="1" t="s">
        <v>45</v>
      </c>
      <c r="D51" s="6" t="s">
        <v>12</v>
      </c>
      <c r="E51" s="38">
        <f>'BPU CHAP II'!E51</f>
        <v>0</v>
      </c>
      <c r="F51" s="1">
        <v>1</v>
      </c>
      <c r="G51" s="31">
        <f t="shared" si="0"/>
        <v>0</v>
      </c>
    </row>
    <row r="52" spans="1:7" x14ac:dyDescent="0.25">
      <c r="A52" s="1"/>
      <c r="B52" s="1">
        <v>48</v>
      </c>
      <c r="C52" s="1" t="s">
        <v>46</v>
      </c>
      <c r="D52" s="6" t="s">
        <v>12</v>
      </c>
      <c r="E52" s="38">
        <f>'BPU CHAP II'!E52</f>
        <v>0</v>
      </c>
      <c r="F52" s="1">
        <v>1</v>
      </c>
      <c r="G52" s="31">
        <f t="shared" si="0"/>
        <v>0</v>
      </c>
    </row>
    <row r="53" spans="1:7" x14ac:dyDescent="0.25">
      <c r="A53" s="2" t="s">
        <v>65</v>
      </c>
      <c r="B53" s="2"/>
      <c r="C53" s="2" t="s">
        <v>13</v>
      </c>
      <c r="D53" s="3"/>
      <c r="E53" s="3"/>
      <c r="F53" s="3"/>
      <c r="G53" s="3"/>
    </row>
    <row r="54" spans="1:7" x14ac:dyDescent="0.25">
      <c r="A54" s="1"/>
      <c r="B54" s="1">
        <v>49</v>
      </c>
      <c r="C54" s="1" t="s">
        <v>60</v>
      </c>
      <c r="D54" s="6" t="s">
        <v>8</v>
      </c>
      <c r="E54" s="38">
        <f>'BPU CHAP II'!E54</f>
        <v>0</v>
      </c>
      <c r="F54" s="6">
        <v>100</v>
      </c>
      <c r="G54" s="31">
        <f t="shared" si="0"/>
        <v>0</v>
      </c>
    </row>
    <row r="55" spans="1:7" x14ac:dyDescent="0.25">
      <c r="A55" s="1"/>
      <c r="B55" s="1">
        <v>50</v>
      </c>
      <c r="C55" s="6" t="s">
        <v>61</v>
      </c>
      <c r="D55" s="6" t="s">
        <v>12</v>
      </c>
      <c r="E55" s="38">
        <f>'BPU CHAP II'!E55</f>
        <v>0</v>
      </c>
      <c r="F55" s="1">
        <v>5</v>
      </c>
      <c r="G55" s="31">
        <f>E55*F55</f>
        <v>0</v>
      </c>
    </row>
    <row r="56" spans="1:7" x14ac:dyDescent="0.25">
      <c r="A56" s="1"/>
      <c r="B56" s="1">
        <v>51</v>
      </c>
      <c r="C56" s="6" t="s">
        <v>62</v>
      </c>
      <c r="D56" s="6" t="s">
        <v>12</v>
      </c>
      <c r="E56" s="38">
        <f>'BPU CHAP II'!E56</f>
        <v>0</v>
      </c>
      <c r="F56" s="1">
        <v>5</v>
      </c>
      <c r="G56" s="31">
        <f t="shared" si="0"/>
        <v>0</v>
      </c>
    </row>
    <row r="57" spans="1:7" x14ac:dyDescent="0.25">
      <c r="A57" s="1"/>
      <c r="B57" s="1">
        <v>52</v>
      </c>
      <c r="C57" s="6" t="s">
        <v>63</v>
      </c>
      <c r="D57" s="6" t="s">
        <v>12</v>
      </c>
      <c r="E57" s="38">
        <f>'BPU CHAP II'!E57</f>
        <v>0</v>
      </c>
      <c r="F57" s="1">
        <v>5</v>
      </c>
      <c r="G57" s="31">
        <f t="shared" si="0"/>
        <v>0</v>
      </c>
    </row>
    <row r="58" spans="1:7" x14ac:dyDescent="0.25">
      <c r="A58" s="1"/>
      <c r="B58" s="1">
        <v>53</v>
      </c>
      <c r="C58" s="6" t="s">
        <v>64</v>
      </c>
      <c r="D58" s="6" t="s">
        <v>12</v>
      </c>
      <c r="E58" s="38">
        <f>'BPU CHAP II'!E58</f>
        <v>0</v>
      </c>
      <c r="F58" s="1">
        <v>5</v>
      </c>
      <c r="G58" s="31">
        <f t="shared" si="0"/>
        <v>0</v>
      </c>
    </row>
    <row r="60" spans="1:7" ht="30" x14ac:dyDescent="0.25">
      <c r="F60" s="5" t="s">
        <v>14</v>
      </c>
      <c r="G60" s="36">
        <f>SUM(G6:G58)</f>
        <v>0</v>
      </c>
    </row>
  </sheetData>
  <mergeCells count="2">
    <mergeCell ref="A1:G1"/>
    <mergeCell ref="A2:G2"/>
  </mergeCells>
  <pageMargins left="0.7" right="0.7" top="0.75" bottom="0.75" header="0.3" footer="0.3"/>
  <pageSetup paperSize="9" scale="4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workbookViewId="0">
      <pane ySplit="3" topLeftCell="A16" activePane="bottomLeft" state="frozen"/>
      <selection pane="bottomLeft" activeCell="C46" sqref="C46"/>
    </sheetView>
  </sheetViews>
  <sheetFormatPr baseColWidth="10" defaultRowHeight="15" x14ac:dyDescent="0.25"/>
  <cols>
    <col min="1" max="1" width="9.140625" bestFit="1" customWidth="1"/>
    <col min="2" max="2" width="7" bestFit="1" customWidth="1"/>
    <col min="3" max="3" width="105.7109375" customWidth="1"/>
    <col min="4" max="4" width="9.7109375" bestFit="1" customWidth="1"/>
    <col min="5" max="7" width="17.140625" customWidth="1"/>
  </cols>
  <sheetData>
    <row r="1" spans="1:7" ht="32.25" customHeight="1" thickBot="1" x14ac:dyDescent="0.3">
      <c r="A1" s="43" t="s">
        <v>52</v>
      </c>
      <c r="B1" s="44"/>
      <c r="C1" s="44"/>
      <c r="D1" s="44"/>
      <c r="E1" s="44"/>
      <c r="F1" s="44"/>
      <c r="G1" s="47"/>
    </row>
    <row r="2" spans="1:7" ht="30" customHeight="1" x14ac:dyDescent="0.25">
      <c r="A2" s="48" t="s">
        <v>11</v>
      </c>
      <c r="B2" s="49"/>
      <c r="C2" s="49"/>
      <c r="D2" s="49"/>
      <c r="E2" s="49"/>
      <c r="F2" s="49"/>
      <c r="G2" s="50"/>
    </row>
    <row r="3" spans="1:7" x14ac:dyDescent="0.25">
      <c r="A3" s="34" t="s">
        <v>0</v>
      </c>
      <c r="B3" s="34" t="s">
        <v>1</v>
      </c>
      <c r="C3" s="34" t="s">
        <v>2</v>
      </c>
      <c r="D3" s="34" t="s">
        <v>3</v>
      </c>
      <c r="E3" s="34" t="s">
        <v>4</v>
      </c>
      <c r="F3" s="34" t="s">
        <v>9</v>
      </c>
      <c r="G3" s="34" t="s">
        <v>10</v>
      </c>
    </row>
    <row r="4" spans="1:7" x14ac:dyDescent="0.25">
      <c r="A4" s="37">
        <v>4</v>
      </c>
      <c r="B4" s="37"/>
      <c r="C4" s="37" t="s">
        <v>53</v>
      </c>
      <c r="D4" s="37"/>
      <c r="E4" s="37"/>
      <c r="F4" s="37"/>
      <c r="G4" s="37"/>
    </row>
    <row r="5" spans="1:7" x14ac:dyDescent="0.25">
      <c r="A5" s="8"/>
      <c r="B5" s="8"/>
      <c r="C5" s="4" t="s">
        <v>39</v>
      </c>
      <c r="D5" s="7"/>
      <c r="E5" s="7"/>
      <c r="F5" s="7"/>
      <c r="G5" s="7"/>
    </row>
    <row r="6" spans="1:7" x14ac:dyDescent="0.25">
      <c r="A6" s="1" t="s">
        <v>23</v>
      </c>
      <c r="B6" s="1">
        <v>54</v>
      </c>
      <c r="C6" s="1" t="s">
        <v>54</v>
      </c>
      <c r="D6" s="1" t="s">
        <v>6</v>
      </c>
      <c r="E6" s="31">
        <f>'BPU CHAP III'!E6</f>
        <v>0</v>
      </c>
      <c r="F6" s="1">
        <v>1</v>
      </c>
      <c r="G6" s="31">
        <f>F6*E6</f>
        <v>0</v>
      </c>
    </row>
    <row r="7" spans="1:7" x14ac:dyDescent="0.25">
      <c r="A7" s="1" t="s">
        <v>23</v>
      </c>
      <c r="B7" s="1">
        <v>55</v>
      </c>
      <c r="C7" s="1" t="s">
        <v>55</v>
      </c>
      <c r="D7" s="1" t="s">
        <v>6</v>
      </c>
      <c r="E7" s="31">
        <f>'BPU CHAP III'!E7</f>
        <v>0</v>
      </c>
      <c r="F7" s="1">
        <v>1</v>
      </c>
      <c r="G7" s="31">
        <f t="shared" ref="G7:G11" si="0">F7*E7</f>
        <v>0</v>
      </c>
    </row>
    <row r="8" spans="1:7" x14ac:dyDescent="0.25">
      <c r="A8" s="1" t="s">
        <v>23</v>
      </c>
      <c r="B8" s="1">
        <v>56</v>
      </c>
      <c r="C8" s="1" t="s">
        <v>56</v>
      </c>
      <c r="D8" s="1" t="s">
        <v>6</v>
      </c>
      <c r="E8" s="31">
        <f>'BPU CHAP III'!E8</f>
        <v>0</v>
      </c>
      <c r="F8" s="1">
        <v>1</v>
      </c>
      <c r="G8" s="31">
        <f t="shared" si="0"/>
        <v>0</v>
      </c>
    </row>
    <row r="9" spans="1:7" x14ac:dyDescent="0.25">
      <c r="A9" s="1" t="s">
        <v>23</v>
      </c>
      <c r="B9" s="1">
        <v>57</v>
      </c>
      <c r="C9" s="1" t="s">
        <v>57</v>
      </c>
      <c r="D9" s="1" t="s">
        <v>6</v>
      </c>
      <c r="E9" s="31">
        <f>'BPU CHAP III'!E9</f>
        <v>0</v>
      </c>
      <c r="F9" s="1">
        <v>1</v>
      </c>
      <c r="G9" s="31">
        <f t="shared" si="0"/>
        <v>0</v>
      </c>
    </row>
    <row r="10" spans="1:7" x14ac:dyDescent="0.25">
      <c r="A10" s="1" t="s">
        <v>69</v>
      </c>
      <c r="B10" s="1">
        <v>58</v>
      </c>
      <c r="C10" s="1" t="s">
        <v>58</v>
      </c>
      <c r="D10" s="1" t="s">
        <v>6</v>
      </c>
      <c r="E10" s="31">
        <f>'BPU CHAP III'!E10</f>
        <v>0</v>
      </c>
      <c r="F10" s="1">
        <v>1</v>
      </c>
      <c r="G10" s="31">
        <f t="shared" si="0"/>
        <v>0</v>
      </c>
    </row>
    <row r="11" spans="1:7" x14ac:dyDescent="0.25">
      <c r="A11" s="1" t="s">
        <v>70</v>
      </c>
      <c r="B11" s="1">
        <v>59</v>
      </c>
      <c r="C11" s="1" t="s">
        <v>59</v>
      </c>
      <c r="D11" s="1" t="s">
        <v>6</v>
      </c>
      <c r="E11" s="31">
        <f>'BPU CHAP III'!E11</f>
        <v>0</v>
      </c>
      <c r="F11" s="1">
        <v>1</v>
      </c>
      <c r="G11" s="31">
        <f t="shared" si="0"/>
        <v>0</v>
      </c>
    </row>
    <row r="12" spans="1:7" x14ac:dyDescent="0.25">
      <c r="A12" s="8"/>
      <c r="B12" s="8"/>
      <c r="C12" s="4" t="s">
        <v>47</v>
      </c>
      <c r="D12" s="7"/>
      <c r="E12" s="7"/>
      <c r="F12" s="7"/>
      <c r="G12" s="7"/>
    </row>
    <row r="13" spans="1:7" x14ac:dyDescent="0.25">
      <c r="A13" s="1" t="s">
        <v>23</v>
      </c>
      <c r="B13" s="1">
        <v>60</v>
      </c>
      <c r="C13" s="1" t="s">
        <v>54</v>
      </c>
      <c r="D13" s="1" t="s">
        <v>6</v>
      </c>
      <c r="E13" s="31">
        <f>'BPU CHAP III'!E13</f>
        <v>0</v>
      </c>
      <c r="F13" s="1">
        <v>1</v>
      </c>
      <c r="G13" s="31">
        <f>F13*E13</f>
        <v>0</v>
      </c>
    </row>
    <row r="14" spans="1:7" x14ac:dyDescent="0.25">
      <c r="A14" s="1" t="s">
        <v>23</v>
      </c>
      <c r="B14" s="1">
        <v>61</v>
      </c>
      <c r="C14" s="1" t="s">
        <v>55</v>
      </c>
      <c r="D14" s="1" t="s">
        <v>6</v>
      </c>
      <c r="E14" s="31">
        <f>'BPU CHAP III'!E14</f>
        <v>0</v>
      </c>
      <c r="F14" s="1">
        <v>1</v>
      </c>
      <c r="G14" s="31">
        <f t="shared" ref="G14:G37" si="1">F14*E14</f>
        <v>0</v>
      </c>
    </row>
    <row r="15" spans="1:7" x14ac:dyDescent="0.25">
      <c r="A15" s="1" t="s">
        <v>69</v>
      </c>
      <c r="B15" s="1">
        <v>62</v>
      </c>
      <c r="C15" s="1" t="s">
        <v>58</v>
      </c>
      <c r="D15" s="1" t="s">
        <v>6</v>
      </c>
      <c r="E15" s="31">
        <f>'BPU CHAP III'!E15</f>
        <v>0</v>
      </c>
      <c r="F15" s="1">
        <v>1</v>
      </c>
      <c r="G15" s="31">
        <f t="shared" si="1"/>
        <v>0</v>
      </c>
    </row>
    <row r="16" spans="1:7" x14ac:dyDescent="0.25">
      <c r="A16" s="1" t="s">
        <v>70</v>
      </c>
      <c r="B16" s="1">
        <v>63</v>
      </c>
      <c r="C16" s="1" t="s">
        <v>59</v>
      </c>
      <c r="D16" s="1" t="s">
        <v>6</v>
      </c>
      <c r="E16" s="31">
        <f>'BPU CHAP III'!E16</f>
        <v>0</v>
      </c>
      <c r="F16" s="1">
        <v>1</v>
      </c>
      <c r="G16" s="31">
        <f t="shared" si="1"/>
        <v>0</v>
      </c>
    </row>
    <row r="17" spans="1:7" x14ac:dyDescent="0.25">
      <c r="A17" s="8"/>
      <c r="B17" s="8"/>
      <c r="C17" s="4" t="s">
        <v>48</v>
      </c>
      <c r="D17" s="7"/>
      <c r="E17" s="7"/>
      <c r="F17" s="7"/>
      <c r="G17" s="7"/>
    </row>
    <row r="18" spans="1:7" x14ac:dyDescent="0.25">
      <c r="A18" s="1" t="s">
        <v>23</v>
      </c>
      <c r="B18" s="1">
        <v>64</v>
      </c>
      <c r="C18" s="1" t="s">
        <v>54</v>
      </c>
      <c r="D18" s="1" t="s">
        <v>6</v>
      </c>
      <c r="E18" s="31">
        <f>'BPU CHAP III'!E18</f>
        <v>0</v>
      </c>
      <c r="F18" s="1">
        <v>1</v>
      </c>
      <c r="G18" s="31">
        <f t="shared" si="1"/>
        <v>0</v>
      </c>
    </row>
    <row r="19" spans="1:7" x14ac:dyDescent="0.25">
      <c r="A19" s="1" t="s">
        <v>23</v>
      </c>
      <c r="B19" s="1">
        <v>65</v>
      </c>
      <c r="C19" s="1" t="s">
        <v>55</v>
      </c>
      <c r="D19" s="1" t="s">
        <v>6</v>
      </c>
      <c r="E19" s="31">
        <f>'BPU CHAP III'!E19</f>
        <v>0</v>
      </c>
      <c r="F19" s="1">
        <v>1</v>
      </c>
      <c r="G19" s="31">
        <f t="shared" si="1"/>
        <v>0</v>
      </c>
    </row>
    <row r="20" spans="1:7" x14ac:dyDescent="0.25">
      <c r="A20" s="1" t="s">
        <v>23</v>
      </c>
      <c r="B20" s="1">
        <v>66</v>
      </c>
      <c r="C20" s="1" t="s">
        <v>56</v>
      </c>
      <c r="D20" s="1" t="s">
        <v>6</v>
      </c>
      <c r="E20" s="31">
        <f>'BPU CHAP III'!E20</f>
        <v>0</v>
      </c>
      <c r="F20" s="1">
        <v>1</v>
      </c>
      <c r="G20" s="31">
        <f t="shared" si="1"/>
        <v>0</v>
      </c>
    </row>
    <row r="21" spans="1:7" x14ac:dyDescent="0.25">
      <c r="A21" s="1" t="s">
        <v>69</v>
      </c>
      <c r="B21" s="1">
        <v>67</v>
      </c>
      <c r="C21" s="1" t="s">
        <v>58</v>
      </c>
      <c r="D21" s="1" t="s">
        <v>6</v>
      </c>
      <c r="E21" s="31">
        <f>'BPU CHAP III'!E21</f>
        <v>0</v>
      </c>
      <c r="F21" s="1">
        <v>1</v>
      </c>
      <c r="G21" s="31">
        <f t="shared" si="1"/>
        <v>0</v>
      </c>
    </row>
    <row r="22" spans="1:7" x14ac:dyDescent="0.25">
      <c r="A22" s="1" t="s">
        <v>70</v>
      </c>
      <c r="B22" s="1">
        <v>68</v>
      </c>
      <c r="C22" s="1" t="s">
        <v>59</v>
      </c>
      <c r="D22" s="1" t="s">
        <v>6</v>
      </c>
      <c r="E22" s="31">
        <f>'BPU CHAP III'!E22</f>
        <v>0</v>
      </c>
      <c r="F22" s="1">
        <v>1</v>
      </c>
      <c r="G22" s="31">
        <f t="shared" si="1"/>
        <v>0</v>
      </c>
    </row>
    <row r="23" spans="1:7" x14ac:dyDescent="0.25">
      <c r="A23" s="8"/>
      <c r="B23" s="8"/>
      <c r="C23" s="4" t="s">
        <v>49</v>
      </c>
      <c r="D23" s="7"/>
      <c r="E23" s="7"/>
      <c r="F23" s="7"/>
      <c r="G23" s="7"/>
    </row>
    <row r="24" spans="1:7" x14ac:dyDescent="0.25">
      <c r="A24" s="1" t="s">
        <v>23</v>
      </c>
      <c r="B24" s="1">
        <v>69</v>
      </c>
      <c r="C24" s="1" t="s">
        <v>54</v>
      </c>
      <c r="D24" s="1" t="s">
        <v>6</v>
      </c>
      <c r="E24" s="31">
        <f>'BPU CHAP III'!E24</f>
        <v>0</v>
      </c>
      <c r="F24" s="1">
        <v>1</v>
      </c>
      <c r="G24" s="31">
        <f t="shared" si="1"/>
        <v>0</v>
      </c>
    </row>
    <row r="25" spans="1:7" x14ac:dyDescent="0.25">
      <c r="A25" s="1" t="s">
        <v>23</v>
      </c>
      <c r="B25" s="1">
        <v>70</v>
      </c>
      <c r="C25" s="1" t="s">
        <v>55</v>
      </c>
      <c r="D25" s="1" t="s">
        <v>6</v>
      </c>
      <c r="E25" s="31">
        <f>'BPU CHAP III'!E25</f>
        <v>0</v>
      </c>
      <c r="F25" s="1">
        <v>1</v>
      </c>
      <c r="G25" s="31">
        <f t="shared" si="1"/>
        <v>0</v>
      </c>
    </row>
    <row r="26" spans="1:7" x14ac:dyDescent="0.25">
      <c r="A26" s="1" t="s">
        <v>69</v>
      </c>
      <c r="B26" s="1">
        <v>71</v>
      </c>
      <c r="C26" s="1" t="s">
        <v>58</v>
      </c>
      <c r="D26" s="1" t="s">
        <v>6</v>
      </c>
      <c r="E26" s="31">
        <f>'BPU CHAP III'!E26</f>
        <v>0</v>
      </c>
      <c r="F26" s="1">
        <v>1</v>
      </c>
      <c r="G26" s="31">
        <f t="shared" si="1"/>
        <v>0</v>
      </c>
    </row>
    <row r="27" spans="1:7" x14ac:dyDescent="0.25">
      <c r="A27" s="1" t="s">
        <v>70</v>
      </c>
      <c r="B27" s="1">
        <v>72</v>
      </c>
      <c r="C27" s="1" t="s">
        <v>59</v>
      </c>
      <c r="D27" s="1" t="s">
        <v>6</v>
      </c>
      <c r="E27" s="31">
        <f>'BPU CHAP III'!E27</f>
        <v>0</v>
      </c>
      <c r="F27" s="1">
        <v>1</v>
      </c>
      <c r="G27" s="31">
        <f t="shared" si="1"/>
        <v>0</v>
      </c>
    </row>
    <row r="28" spans="1:7" x14ac:dyDescent="0.25">
      <c r="A28" s="8"/>
      <c r="B28" s="8"/>
      <c r="C28" s="4" t="s">
        <v>50</v>
      </c>
      <c r="D28" s="7"/>
      <c r="E28" s="7"/>
      <c r="F28" s="7"/>
      <c r="G28" s="7"/>
    </row>
    <row r="29" spans="1:7" x14ac:dyDescent="0.25">
      <c r="A29" s="1" t="s">
        <v>23</v>
      </c>
      <c r="B29" s="1">
        <v>73</v>
      </c>
      <c r="C29" s="1" t="s">
        <v>54</v>
      </c>
      <c r="D29" s="1" t="s">
        <v>6</v>
      </c>
      <c r="E29" s="31">
        <f>'BPU CHAP III'!E29</f>
        <v>0</v>
      </c>
      <c r="F29" s="1">
        <v>1</v>
      </c>
      <c r="G29" s="31">
        <f t="shared" si="1"/>
        <v>0</v>
      </c>
    </row>
    <row r="30" spans="1:7" x14ac:dyDescent="0.25">
      <c r="A30" s="1" t="s">
        <v>23</v>
      </c>
      <c r="B30" s="1">
        <v>74</v>
      </c>
      <c r="C30" s="1" t="s">
        <v>55</v>
      </c>
      <c r="D30" s="1" t="s">
        <v>6</v>
      </c>
      <c r="E30" s="31">
        <f>'BPU CHAP III'!E30</f>
        <v>0</v>
      </c>
      <c r="F30" s="1">
        <v>1</v>
      </c>
      <c r="G30" s="31">
        <f t="shared" si="1"/>
        <v>0</v>
      </c>
    </row>
    <row r="31" spans="1:7" x14ac:dyDescent="0.25">
      <c r="A31" s="1" t="s">
        <v>23</v>
      </c>
      <c r="B31" s="1">
        <v>75</v>
      </c>
      <c r="C31" s="1" t="s">
        <v>56</v>
      </c>
      <c r="D31" s="1" t="s">
        <v>6</v>
      </c>
      <c r="E31" s="31">
        <f>'BPU CHAP III'!E31</f>
        <v>0</v>
      </c>
      <c r="F31" s="1">
        <v>1</v>
      </c>
      <c r="G31" s="31">
        <f t="shared" si="1"/>
        <v>0</v>
      </c>
    </row>
    <row r="32" spans="1:7" x14ac:dyDescent="0.25">
      <c r="A32" s="1" t="s">
        <v>69</v>
      </c>
      <c r="B32" s="1">
        <v>76</v>
      </c>
      <c r="C32" s="1" t="s">
        <v>58</v>
      </c>
      <c r="D32" s="1" t="s">
        <v>6</v>
      </c>
      <c r="E32" s="31">
        <f>'BPU CHAP III'!E32</f>
        <v>0</v>
      </c>
      <c r="F32" s="1">
        <v>1</v>
      </c>
      <c r="G32" s="31">
        <f t="shared" si="1"/>
        <v>0</v>
      </c>
    </row>
    <row r="33" spans="1:7" x14ac:dyDescent="0.25">
      <c r="A33" s="1" t="s">
        <v>70</v>
      </c>
      <c r="B33" s="1">
        <v>77</v>
      </c>
      <c r="C33" s="1" t="s">
        <v>59</v>
      </c>
      <c r="D33" s="1" t="s">
        <v>6</v>
      </c>
      <c r="E33" s="31">
        <f>'BPU CHAP III'!E33</f>
        <v>0</v>
      </c>
      <c r="F33" s="1">
        <v>1</v>
      </c>
      <c r="G33" s="31">
        <f t="shared" si="1"/>
        <v>0</v>
      </c>
    </row>
    <row r="34" spans="1:7" x14ac:dyDescent="0.25">
      <c r="A34" s="7"/>
      <c r="B34" s="7"/>
      <c r="C34" s="4" t="s">
        <v>67</v>
      </c>
      <c r="D34" s="7"/>
      <c r="E34" s="7"/>
      <c r="F34" s="7"/>
      <c r="G34" s="7"/>
    </row>
    <row r="35" spans="1:7" x14ac:dyDescent="0.25">
      <c r="A35" s="1" t="s">
        <v>23</v>
      </c>
      <c r="B35" s="1">
        <v>78</v>
      </c>
      <c r="C35" s="1" t="s">
        <v>54</v>
      </c>
      <c r="D35" s="1" t="s">
        <v>6</v>
      </c>
      <c r="E35" s="31">
        <f>'BPU CHAP III'!E35</f>
        <v>0</v>
      </c>
      <c r="F35" s="1">
        <v>1</v>
      </c>
      <c r="G35" s="31">
        <f t="shared" si="1"/>
        <v>0</v>
      </c>
    </row>
    <row r="36" spans="1:7" x14ac:dyDescent="0.25">
      <c r="A36" s="1" t="s">
        <v>23</v>
      </c>
      <c r="B36" s="1">
        <v>79</v>
      </c>
      <c r="C36" s="1" t="s">
        <v>55</v>
      </c>
      <c r="D36" s="1" t="s">
        <v>6</v>
      </c>
      <c r="E36" s="31">
        <f>'BPU CHAP III'!E36</f>
        <v>0</v>
      </c>
      <c r="F36" s="1">
        <v>1</v>
      </c>
      <c r="G36" s="31">
        <f t="shared" si="1"/>
        <v>0</v>
      </c>
    </row>
    <row r="37" spans="1:7" x14ac:dyDescent="0.25">
      <c r="A37" s="1" t="s">
        <v>69</v>
      </c>
      <c r="B37" s="1">
        <v>80</v>
      </c>
      <c r="C37" s="1" t="s">
        <v>58</v>
      </c>
      <c r="D37" s="1" t="s">
        <v>6</v>
      </c>
      <c r="E37" s="31">
        <f>'BPU CHAP III'!E37</f>
        <v>0</v>
      </c>
      <c r="F37" s="1">
        <v>1</v>
      </c>
      <c r="G37" s="31">
        <f t="shared" si="1"/>
        <v>0</v>
      </c>
    </row>
    <row r="38" spans="1:7" x14ac:dyDescent="0.25">
      <c r="A38" s="1" t="s">
        <v>70</v>
      </c>
      <c r="B38" s="1">
        <v>81</v>
      </c>
      <c r="C38" s="1" t="s">
        <v>59</v>
      </c>
      <c r="D38" s="1" t="s">
        <v>6</v>
      </c>
      <c r="E38" s="31">
        <f>'BPU CHAP III'!E38</f>
        <v>0</v>
      </c>
      <c r="F38" s="1">
        <v>1</v>
      </c>
      <c r="G38" s="31">
        <f>F38*E38</f>
        <v>0</v>
      </c>
    </row>
    <row r="39" spans="1:7" x14ac:dyDescent="0.25">
      <c r="A39" s="7"/>
      <c r="B39" s="7"/>
      <c r="C39" s="4" t="s">
        <v>68</v>
      </c>
      <c r="D39" s="7"/>
      <c r="E39" s="7"/>
      <c r="F39" s="7"/>
      <c r="G39" s="7"/>
    </row>
    <row r="40" spans="1:7" ht="17.25" x14ac:dyDescent="0.25">
      <c r="A40" s="1" t="s">
        <v>24</v>
      </c>
      <c r="B40" s="1">
        <v>82</v>
      </c>
      <c r="C40" s="1" t="s">
        <v>71</v>
      </c>
      <c r="D40" s="1" t="s">
        <v>76</v>
      </c>
      <c r="E40" s="31">
        <f>'BPU CHAP III'!E40</f>
        <v>0</v>
      </c>
      <c r="F40" s="1">
        <v>1</v>
      </c>
      <c r="G40" s="31">
        <f>E40*F40</f>
        <v>0</v>
      </c>
    </row>
    <row r="41" spans="1:7" x14ac:dyDescent="0.25">
      <c r="A41" s="1" t="s">
        <v>25</v>
      </c>
      <c r="B41" s="1">
        <v>83</v>
      </c>
      <c r="C41" s="1" t="s">
        <v>73</v>
      </c>
      <c r="D41" s="1" t="s">
        <v>74</v>
      </c>
      <c r="E41" s="31">
        <f>'BPU CHAP III'!E41</f>
        <v>0</v>
      </c>
      <c r="F41" s="1">
        <v>1</v>
      </c>
      <c r="G41" s="31">
        <f t="shared" ref="G41:G42" si="2">E41*F41</f>
        <v>0</v>
      </c>
    </row>
    <row r="42" spans="1:7" x14ac:dyDescent="0.25">
      <c r="A42" s="1" t="s">
        <v>72</v>
      </c>
      <c r="B42" s="1">
        <v>84</v>
      </c>
      <c r="C42" s="1" t="s">
        <v>75</v>
      </c>
      <c r="D42" s="1" t="s">
        <v>6</v>
      </c>
      <c r="E42" s="31">
        <f>'BPU CHAP III'!E42</f>
        <v>0</v>
      </c>
      <c r="F42" s="1">
        <v>1</v>
      </c>
      <c r="G42" s="31">
        <f t="shared" si="2"/>
        <v>0</v>
      </c>
    </row>
    <row r="44" spans="1:7" ht="30" x14ac:dyDescent="0.25">
      <c r="F44" s="5" t="s">
        <v>15</v>
      </c>
      <c r="G44" s="36">
        <f>SUM(G6:G42)</f>
        <v>0</v>
      </c>
    </row>
    <row r="45" spans="1:7" ht="15.75" thickBot="1" x14ac:dyDescent="0.3"/>
    <row r="46" spans="1:7" ht="30.75" customHeight="1" thickBot="1" x14ac:dyDescent="0.3">
      <c r="E46" s="51" t="s">
        <v>26</v>
      </c>
      <c r="F46" s="52"/>
      <c r="G46" s="35">
        <f>G44+'DQE CHAP II'!G60+'DQE CHAP I'!G12</f>
        <v>0</v>
      </c>
    </row>
  </sheetData>
  <mergeCells count="3">
    <mergeCell ref="E46:F46"/>
    <mergeCell ref="A1:G1"/>
    <mergeCell ref="A2:G2"/>
  </mergeCells>
  <pageMargins left="0.7" right="0.7" top="0.75" bottom="0.75" header="0.3" footer="0.3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Page de garde</vt:lpstr>
      <vt:lpstr>BPU CHAP I</vt:lpstr>
      <vt:lpstr>BPU CHAP II</vt:lpstr>
      <vt:lpstr>BPU CHAP III</vt:lpstr>
      <vt:lpstr>DQE CHAP I</vt:lpstr>
      <vt:lpstr>DQE CHAP II</vt:lpstr>
      <vt:lpstr>DQE CHAP III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CHARTON Céline ING TRAV PUBL ETAT</dc:creator>
  <cp:lastModifiedBy>LE GUILLOUX Andree ADJ ADM PAL 2CL AE</cp:lastModifiedBy>
  <cp:lastPrinted>2024-10-23T06:45:17Z</cp:lastPrinted>
  <dcterms:created xsi:type="dcterms:W3CDTF">2023-12-01T08:51:35Z</dcterms:created>
  <dcterms:modified xsi:type="dcterms:W3CDTF">2024-10-23T06:47:51Z</dcterms:modified>
</cp:coreProperties>
</file>