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11130113esb\S521\MARCHES_PUBLICS\MARCHES PROJET IMMO CAV\DCE AMO VDEF A PUBLIER\DCE AMO CAV AVEC MODIF POST CCMOSS\"/>
    </mc:Choice>
  </mc:AlternateContent>
  <bookViews>
    <workbookView xWindow="31080" yWindow="504" windowWidth="26040" windowHeight="14436" activeTab="1"/>
  </bookViews>
  <sheets>
    <sheet name="Page garde" sheetId="2" r:id="rId1"/>
    <sheet name="CADRE DPGF" sheetId="3" r:id="rId2"/>
  </sheets>
  <definedNames>
    <definedName name="_xlnm.Print_Area" localSheetId="0">'Page garde'!$A$1:$I$44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3" l="1"/>
  <c r="F43" i="3"/>
  <c r="Q41" i="3"/>
  <c r="P41" i="3"/>
  <c r="O41" i="3"/>
  <c r="N41" i="3"/>
  <c r="N40" i="3"/>
  <c r="M40" i="3"/>
  <c r="L40" i="3"/>
  <c r="K40" i="3"/>
  <c r="J40" i="3"/>
  <c r="I40" i="3"/>
  <c r="H40" i="3"/>
  <c r="P40" i="3" s="1"/>
  <c r="G40" i="3"/>
  <c r="O40" i="3" s="1"/>
  <c r="S41" i="3" s="1"/>
  <c r="F40" i="3"/>
  <c r="E40" i="3"/>
  <c r="Q40" i="3" s="1"/>
  <c r="D40" i="3"/>
  <c r="C40" i="3"/>
  <c r="B40" i="3"/>
  <c r="Q37" i="3"/>
  <c r="P37" i="3"/>
  <c r="O37" i="3"/>
  <c r="N37" i="3"/>
  <c r="N36" i="3"/>
  <c r="M36" i="3"/>
  <c r="L36" i="3"/>
  <c r="K36" i="3"/>
  <c r="J36" i="3"/>
  <c r="I36" i="3"/>
  <c r="H36" i="3"/>
  <c r="G36" i="3"/>
  <c r="O36" i="3" s="1"/>
  <c r="S37" i="3" s="1"/>
  <c r="F36" i="3"/>
  <c r="E36" i="3"/>
  <c r="Q36" i="3" s="1"/>
  <c r="D36" i="3"/>
  <c r="P36" i="3" s="1"/>
  <c r="C36" i="3"/>
  <c r="B36" i="3"/>
  <c r="Q32" i="3"/>
  <c r="P32" i="3"/>
  <c r="O32" i="3"/>
  <c r="S33" i="3" s="1"/>
  <c r="N32" i="3"/>
  <c r="Q28" i="3"/>
  <c r="P28" i="3"/>
  <c r="O28" i="3"/>
  <c r="S29" i="3" s="1"/>
  <c r="N28" i="3"/>
  <c r="Q24" i="3"/>
  <c r="P24" i="3"/>
  <c r="O24" i="3"/>
  <c r="S25" i="3" s="1"/>
  <c r="N24" i="3"/>
  <c r="Q21" i="3"/>
  <c r="P21" i="3"/>
  <c r="O21" i="3"/>
  <c r="O20" i="3" s="1"/>
  <c r="S21" i="3" s="1"/>
  <c r="N21" i="3"/>
  <c r="N20" i="3" s="1"/>
  <c r="Q20" i="3"/>
  <c r="P20" i="3"/>
  <c r="M20" i="3"/>
  <c r="L20" i="3"/>
  <c r="K20" i="3"/>
  <c r="J20" i="3"/>
  <c r="I20" i="3"/>
  <c r="H20" i="3"/>
  <c r="G20" i="3"/>
  <c r="F20" i="3"/>
  <c r="E20" i="3"/>
  <c r="D20" i="3"/>
  <c r="C20" i="3"/>
  <c r="B20" i="3"/>
  <c r="Q17" i="3"/>
  <c r="P17" i="3"/>
  <c r="O17" i="3"/>
  <c r="N17" i="3"/>
  <c r="Q16" i="3"/>
  <c r="P16" i="3"/>
  <c r="O16" i="3"/>
  <c r="N16" i="3"/>
  <c r="M15" i="3"/>
  <c r="L15" i="3"/>
  <c r="K15" i="3"/>
  <c r="J15" i="3"/>
  <c r="I15" i="3"/>
  <c r="I43" i="3" s="1"/>
  <c r="H15" i="3"/>
  <c r="H43" i="3" s="1"/>
  <c r="G15" i="3"/>
  <c r="F15" i="3"/>
  <c r="E15" i="3"/>
  <c r="D15" i="3"/>
  <c r="C15" i="3"/>
  <c r="O15" i="3" s="1"/>
  <c r="B15" i="3"/>
  <c r="N15" i="3" s="1"/>
  <c r="Q14" i="3"/>
  <c r="P14" i="3"/>
  <c r="O14" i="3"/>
  <c r="N14" i="3"/>
  <c r="Q13" i="3"/>
  <c r="P13" i="3"/>
  <c r="O13" i="3"/>
  <c r="N13" i="3"/>
  <c r="Q12" i="3"/>
  <c r="P12" i="3"/>
  <c r="O12" i="3"/>
  <c r="N12" i="3"/>
  <c r="Q11" i="3"/>
  <c r="P11" i="3"/>
  <c r="O11" i="3"/>
  <c r="N11" i="3"/>
  <c r="M10" i="3"/>
  <c r="M43" i="3" s="1"/>
  <c r="L10" i="3"/>
  <c r="L43" i="3" s="1"/>
  <c r="K10" i="3"/>
  <c r="K43" i="3" s="1"/>
  <c r="J10" i="3"/>
  <c r="J43" i="3" s="1"/>
  <c r="I10" i="3"/>
  <c r="H10" i="3"/>
  <c r="G10" i="3"/>
  <c r="F10" i="3"/>
  <c r="N10" i="3" s="1"/>
  <c r="N43" i="3" s="1"/>
  <c r="E10" i="3"/>
  <c r="Q10" i="3" s="1"/>
  <c r="D10" i="3"/>
  <c r="D43" i="3" s="1"/>
  <c r="C10" i="3"/>
  <c r="C43" i="3" s="1"/>
  <c r="B10" i="3"/>
  <c r="B43" i="3" s="1"/>
  <c r="T25" i="3" l="1"/>
  <c r="U25" i="3"/>
  <c r="T21" i="3"/>
  <c r="U21" i="3"/>
  <c r="T29" i="3"/>
  <c r="U29" i="3" s="1"/>
  <c r="U33" i="3"/>
  <c r="T33" i="3"/>
  <c r="T41" i="3"/>
  <c r="U41" i="3"/>
  <c r="T37" i="3"/>
  <c r="U37" i="3" s="1"/>
  <c r="P15" i="3"/>
  <c r="Q15" i="3"/>
  <c r="Q43" i="3" s="1"/>
  <c r="E43" i="3"/>
  <c r="O10" i="3"/>
  <c r="P10" i="3"/>
  <c r="P43" i="3" l="1"/>
  <c r="O43" i="3"/>
  <c r="N45" i="3" s="1"/>
  <c r="S11" i="3"/>
  <c r="T11" i="3" l="1"/>
  <c r="U11" i="3" s="1"/>
  <c r="N46" i="3"/>
  <c r="N47" i="3" s="1"/>
</calcChain>
</file>

<file path=xl/sharedStrings.xml><?xml version="1.0" encoding="utf-8"?>
<sst xmlns="http://schemas.openxmlformats.org/spreadsheetml/2006/main" count="84" uniqueCount="49">
  <si>
    <t/>
  </si>
  <si>
    <t xml:space="preserve">- Le cadre de décomposition du prix global et forfataire (DPGF) à compléter par le candidat et à remettre dans son offre. Ce document constituera pour l'attributaire du marché un engagement unilatéral au sens de l'article 2 du CCAP.  </t>
  </si>
  <si>
    <t xml:space="preserve">DECOMPOSITION DU PRIX GLOBAL ET FORFAITAIRE </t>
  </si>
  <si>
    <t xml:space="preserve">MANDATAIRE </t>
  </si>
  <si>
    <t xml:space="preserve">Cotraitant 2 </t>
  </si>
  <si>
    <t>Cotraitant …</t>
  </si>
  <si>
    <t xml:space="preserve">TOTAL </t>
  </si>
  <si>
    <t xml:space="preserve">TOTAL PAR TRANCHE </t>
  </si>
  <si>
    <t>J bureau</t>
  </si>
  <si>
    <t xml:space="preserve">€ HT </t>
  </si>
  <si>
    <t xml:space="preserve">J site </t>
  </si>
  <si>
    <t>MISSIONS AMO</t>
  </si>
  <si>
    <t xml:space="preserve">TRANCHE FERME </t>
  </si>
  <si>
    <t xml:space="preserve">TOTAL TRANCHE FERME </t>
  </si>
  <si>
    <t>M0-AMO : Accompagnement au changement</t>
  </si>
  <si>
    <t xml:space="preserve">TVA </t>
  </si>
  <si>
    <t xml:space="preserve">€ TTC </t>
  </si>
  <si>
    <t>M0A-AMO : Le diagnostic et la mesure des impacts</t>
  </si>
  <si>
    <t xml:space="preserve">M0B-AMO : Le plan d'accompagnement </t>
  </si>
  <si>
    <r>
      <t>M1-AMO : Assistance à la programmation</t>
    </r>
    <r>
      <rPr>
        <b/>
        <sz val="11"/>
        <color rgb="FFFF0000"/>
        <rFont val="Calibri (Corps)"/>
      </rPr>
      <t xml:space="preserve"> * </t>
    </r>
  </si>
  <si>
    <r>
      <t>M2-AMO : Assistance à la passation des marchés</t>
    </r>
    <r>
      <rPr>
        <b/>
        <sz val="11"/>
        <color rgb="FFFF0000"/>
        <rFont val="Calibri (Corps)"/>
      </rPr>
      <t xml:space="preserve"> </t>
    </r>
  </si>
  <si>
    <r>
      <t xml:space="preserve">M2A : Assistance à la passation du marché de maîtrise d'œuvre  </t>
    </r>
    <r>
      <rPr>
        <sz val="11"/>
        <color rgb="FFFF0000"/>
        <rFont val="Calibri (Corps)"/>
      </rPr>
      <t>*</t>
    </r>
  </si>
  <si>
    <r>
      <t>M3-AMO : Assistance en phase étude  DIA / APS / APD</t>
    </r>
    <r>
      <rPr>
        <b/>
        <sz val="11"/>
        <color rgb="FFFF0000"/>
        <rFont val="Calibri (Corps)"/>
      </rPr>
      <t xml:space="preserve"> * </t>
    </r>
  </si>
  <si>
    <t xml:space="preserve">TRANCHE OPTIONNELLE 1 </t>
  </si>
  <si>
    <t xml:space="preserve">TOTAL TRANCHE OPTIONNELLE 1 </t>
  </si>
  <si>
    <t xml:space="preserve">M2-AMO : Assistance à la passation des marchés </t>
  </si>
  <si>
    <r>
      <t>M2B : Assistance à la passation des marchés de prestations intellectuelles</t>
    </r>
    <r>
      <rPr>
        <sz val="11"/>
        <color rgb="FFFF0000"/>
        <rFont val="Calibri (Corps)"/>
      </rPr>
      <t xml:space="preserve"> *</t>
    </r>
  </si>
  <si>
    <t>TRANCHE OPTIONNELLE 2</t>
  </si>
  <si>
    <t xml:space="preserve">TOTAL TRANCHE OPTIONNELLE 2 </t>
  </si>
  <si>
    <r>
      <t xml:space="preserve">M4-AMO : Assistance en phase étude : PRO / DCE-ACT </t>
    </r>
    <r>
      <rPr>
        <b/>
        <sz val="11"/>
        <color rgb="FFFF0000"/>
        <rFont val="Calibri (Corps)"/>
      </rPr>
      <t>*</t>
    </r>
  </si>
  <si>
    <t xml:space="preserve">TRANCHE OPTIONNELLE 3 </t>
  </si>
  <si>
    <t>TOTAL TRANCHE OPTIONNELLE 3</t>
  </si>
  <si>
    <r>
      <t>M5-AMO : Assistance en phase travaux jusqu'à la dernière décision de réception</t>
    </r>
    <r>
      <rPr>
        <b/>
        <sz val="11"/>
        <color rgb="FFFF0000"/>
        <rFont val="Calibri (Corps)"/>
      </rPr>
      <t xml:space="preserve"> *</t>
    </r>
  </si>
  <si>
    <t>TRANCHE OPTIONNELLE 4</t>
  </si>
  <si>
    <t>TOTAL TRANCHE OPTIONNELLE 4</t>
  </si>
  <si>
    <r>
      <t>M6-AMO : Assistance en GPA et mise en service</t>
    </r>
    <r>
      <rPr>
        <b/>
        <sz val="11"/>
        <color rgb="FFFF0000"/>
        <rFont val="Calibri (Corps)"/>
      </rPr>
      <t xml:space="preserve"> *</t>
    </r>
  </si>
  <si>
    <t>TRANCHE OPTIONNELLE 5</t>
  </si>
  <si>
    <t>TOTAL TRANCHE OPTIONNELLE 5</t>
  </si>
  <si>
    <t>TRANCHE OPTIONNELLE 6</t>
  </si>
  <si>
    <t>TOTAL TRANCHE OPTIONNELLE 6</t>
  </si>
  <si>
    <t xml:space="preserve">MONTANT TOTAL DU MARCHE 
(TOUTES TRANCHES COMPRISES) </t>
  </si>
  <si>
    <t xml:space="preserve">TOTAL € HT </t>
  </si>
  <si>
    <t xml:space="preserve">TOTAL € TTC </t>
  </si>
  <si>
    <t xml:space="preserve">Le présent document contient : </t>
  </si>
  <si>
    <t>M0C1-AMO : Le déploiement jusqu'à l'admission de l'APD</t>
  </si>
  <si>
    <t xml:space="preserve">M0C2-AMO : Le déploiement du PRO jusqu'à la notification du marché de travaux </t>
  </si>
  <si>
    <t xml:space="preserve">M0C3-AMO : Le déploiement durant les travaux et jusqu'à 6 mois après l'entrée dans les locaux des premiers utilisateurs </t>
  </si>
  <si>
    <r>
      <rPr>
        <sz val="14"/>
        <color rgb="FFFF0000"/>
        <rFont val="Calibri (Corps)"/>
      </rPr>
      <t>* :</t>
    </r>
    <r>
      <rPr>
        <sz val="12"/>
        <color theme="1"/>
        <rFont val="Aptos Narrow"/>
        <family val="2"/>
        <scheme val="minor"/>
      </rPr>
      <t xml:space="preserve"> Le chiffrage de la mission comprend les prestations transversales des missions PT1 et PT2 (cf. article 3.1 CCTP). </t>
    </r>
  </si>
  <si>
    <r>
      <rPr>
        <b/>
        <sz val="11"/>
        <color theme="0"/>
        <rFont val="Aptos Narrow"/>
        <family val="2"/>
        <scheme val="minor"/>
      </rPr>
      <t>PRESTATIONS TRANSVERSALES PT1 ET PT2 :</t>
    </r>
    <r>
      <rPr>
        <sz val="11"/>
        <color theme="0"/>
        <rFont val="Aptos Narrow"/>
        <family val="2"/>
        <scheme val="minor"/>
      </rPr>
      <t xml:space="preserve"> Le chiffrage de l'accompagnement au titre des prestations transversales 1 et 2 est compris dans les éléments de mission ci-dessous </t>
    </r>
    <r>
      <rPr>
        <sz val="18"/>
        <color rgb="FFFF0000"/>
        <rFont val="Aptos Narrow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</si>
</sst>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18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rgb="FF4F81BD"/>
      <name val="Arial"/>
      <family val="2"/>
    </font>
    <font>
      <sz val="14"/>
      <color theme="1"/>
      <name val="Arial"/>
      <family val="2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rgb="FFFF0000"/>
      <name val="Calibri (Corps)"/>
    </font>
    <font>
      <sz val="11"/>
      <color rgb="FFFF0000"/>
      <name val="Calibri (Corps)"/>
    </font>
    <font>
      <b/>
      <sz val="14"/>
      <color theme="0"/>
      <name val="Aptos Narrow"/>
      <family val="2"/>
      <scheme val="minor"/>
    </font>
    <font>
      <sz val="14"/>
      <color rgb="FFFF0000"/>
      <name val="Calibri (Corps)"/>
    </font>
    <font>
      <sz val="18"/>
      <color rgb="FFFF0000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8EA9DB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8">
    <xf numFmtId="0" fontId="0" fillId="0" borderId="0" xfId="0"/>
    <xf numFmtId="0" fontId="3" fillId="0" borderId="0" xfId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top" wrapText="1"/>
    </xf>
    <xf numFmtId="0" fontId="7" fillId="0" borderId="0" xfId="1" applyFont="1"/>
    <xf numFmtId="0" fontId="5" fillId="0" borderId="0" xfId="1" applyFont="1"/>
    <xf numFmtId="0" fontId="5" fillId="0" borderId="0" xfId="1" quotePrefix="1" applyFont="1"/>
    <xf numFmtId="0" fontId="3" fillId="0" borderId="0" xfId="1" applyAlignment="1">
      <alignment vertical="center" wrapText="1"/>
    </xf>
    <xf numFmtId="0" fontId="10" fillId="0" borderId="9" xfId="1" applyFont="1" applyBorder="1" applyAlignment="1">
      <alignment horizontal="center"/>
    </xf>
    <xf numFmtId="0" fontId="10" fillId="0" borderId="10" xfId="1" applyFont="1" applyBorder="1" applyAlignment="1">
      <alignment horizontal="center"/>
    </xf>
    <xf numFmtId="0" fontId="10" fillId="0" borderId="11" xfId="1" applyFont="1" applyBorder="1" applyAlignment="1">
      <alignment horizontal="center"/>
    </xf>
    <xf numFmtId="0" fontId="10" fillId="0" borderId="12" xfId="1" applyFont="1" applyBorder="1" applyAlignment="1">
      <alignment horizontal="center"/>
    </xf>
    <xf numFmtId="0" fontId="10" fillId="0" borderId="13" xfId="1" applyFont="1" applyBorder="1" applyAlignment="1">
      <alignment horizontal="center"/>
    </xf>
    <xf numFmtId="0" fontId="11" fillId="3" borderId="14" xfId="1" applyFont="1" applyFill="1" applyBorder="1" applyAlignment="1">
      <alignment vertical="center"/>
    </xf>
    <xf numFmtId="0" fontId="11" fillId="3" borderId="15" xfId="1" applyFont="1" applyFill="1" applyBorder="1"/>
    <xf numFmtId="0" fontId="11" fillId="3" borderId="14" xfId="1" applyFont="1" applyFill="1" applyBorder="1"/>
    <xf numFmtId="0" fontId="11" fillId="3" borderId="16" xfId="1" applyFont="1" applyFill="1" applyBorder="1"/>
    <xf numFmtId="0" fontId="11" fillId="0" borderId="17" xfId="1" applyFont="1" applyBorder="1" applyAlignment="1">
      <alignment vertical="center"/>
    </xf>
    <xf numFmtId="0" fontId="11" fillId="0" borderId="18" xfId="1" applyFont="1" applyBorder="1"/>
    <xf numFmtId="0" fontId="11" fillId="0" borderId="19" xfId="1" applyFont="1" applyBorder="1"/>
    <xf numFmtId="0" fontId="9" fillId="4" borderId="20" xfId="1" applyFont="1" applyFill="1" applyBorder="1" applyAlignment="1">
      <alignment vertical="center" wrapText="1"/>
    </xf>
    <xf numFmtId="0" fontId="9" fillId="4" borderId="23" xfId="1" applyFont="1" applyFill="1" applyBorder="1" applyAlignment="1">
      <alignment vertical="center"/>
    </xf>
    <xf numFmtId="165" fontId="9" fillId="4" borderId="24" xfId="1" applyNumberFormat="1" applyFont="1" applyFill="1" applyBorder="1" applyAlignment="1">
      <alignment vertical="center"/>
    </xf>
    <xf numFmtId="0" fontId="9" fillId="4" borderId="24" xfId="1" applyFont="1" applyFill="1" applyBorder="1" applyAlignment="1">
      <alignment vertical="center"/>
    </xf>
    <xf numFmtId="165" fontId="9" fillId="4" borderId="25" xfId="1" applyNumberFormat="1" applyFont="1" applyFill="1" applyBorder="1" applyAlignment="1">
      <alignment vertical="center"/>
    </xf>
    <xf numFmtId="0" fontId="3" fillId="0" borderId="26" xfId="1" applyBorder="1" applyAlignment="1">
      <alignment vertical="center" wrapText="1"/>
    </xf>
    <xf numFmtId="0" fontId="9" fillId="5" borderId="23" xfId="1" applyFont="1" applyFill="1" applyBorder="1" applyAlignment="1">
      <alignment vertical="center"/>
    </xf>
    <xf numFmtId="165" fontId="9" fillId="5" borderId="24" xfId="1" applyNumberFormat="1" applyFont="1" applyFill="1" applyBorder="1" applyAlignment="1">
      <alignment vertical="center"/>
    </xf>
    <xf numFmtId="0" fontId="9" fillId="5" borderId="24" xfId="1" applyFont="1" applyFill="1" applyBorder="1" applyAlignment="1">
      <alignment vertical="center"/>
    </xf>
    <xf numFmtId="165" fontId="9" fillId="5" borderId="25" xfId="1" applyNumberFormat="1" applyFont="1" applyFill="1" applyBorder="1" applyAlignment="1">
      <alignment vertical="center"/>
    </xf>
    <xf numFmtId="0" fontId="3" fillId="5" borderId="23" xfId="1" applyFill="1" applyBorder="1" applyAlignment="1">
      <alignment vertical="center"/>
    </xf>
    <xf numFmtId="165" fontId="3" fillId="5" borderId="27" xfId="1" applyNumberFormat="1" applyFill="1" applyBorder="1" applyAlignment="1">
      <alignment vertical="center"/>
    </xf>
    <xf numFmtId="0" fontId="3" fillId="5" borderId="27" xfId="1" applyFill="1" applyBorder="1" applyAlignment="1">
      <alignment vertical="center"/>
    </xf>
    <xf numFmtId="165" fontId="3" fillId="5" borderId="22" xfId="1" applyNumberFormat="1" applyFill="1" applyBorder="1" applyAlignment="1">
      <alignment vertical="center"/>
    </xf>
    <xf numFmtId="165" fontId="3" fillId="0" borderId="28" xfId="1" applyNumberFormat="1" applyBorder="1" applyAlignment="1">
      <alignment vertical="center"/>
    </xf>
    <xf numFmtId="164" fontId="3" fillId="0" borderId="29" xfId="1" applyNumberFormat="1" applyBorder="1" applyAlignment="1">
      <alignment vertical="center"/>
    </xf>
    <xf numFmtId="165" fontId="3" fillId="0" borderId="30" xfId="1" applyNumberFormat="1" applyBorder="1" applyAlignment="1">
      <alignment vertical="center"/>
    </xf>
    <xf numFmtId="0" fontId="9" fillId="0" borderId="31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164" fontId="9" fillId="5" borderId="24" xfId="1" applyNumberFormat="1" applyFont="1" applyFill="1" applyBorder="1" applyAlignment="1">
      <alignment vertical="center"/>
    </xf>
    <xf numFmtId="164" fontId="9" fillId="5" borderId="25" xfId="1" applyNumberFormat="1" applyFont="1" applyFill="1" applyBorder="1" applyAlignment="1">
      <alignment vertical="center"/>
    </xf>
    <xf numFmtId="164" fontId="9" fillId="4" borderId="24" xfId="1" applyNumberFormat="1" applyFont="1" applyFill="1" applyBorder="1" applyAlignment="1">
      <alignment vertical="center"/>
    </xf>
    <xf numFmtId="164" fontId="3" fillId="0" borderId="0" xfId="1" applyNumberFormat="1" applyAlignment="1">
      <alignment vertical="center"/>
    </xf>
    <xf numFmtId="0" fontId="3" fillId="0" borderId="20" xfId="1" applyBorder="1" applyAlignment="1">
      <alignment vertical="center" wrapText="1"/>
    </xf>
    <xf numFmtId="0" fontId="3" fillId="0" borderId="23" xfId="1" applyBorder="1" applyAlignment="1">
      <alignment vertical="center"/>
    </xf>
    <xf numFmtId="164" fontId="3" fillId="0" borderId="24" xfId="1" applyNumberFormat="1" applyBorder="1" applyAlignment="1">
      <alignment vertical="center"/>
    </xf>
    <xf numFmtId="0" fontId="3" fillId="0" borderId="24" xfId="1" applyBorder="1" applyAlignment="1">
      <alignment vertical="center"/>
    </xf>
    <xf numFmtId="164" fontId="3" fillId="0" borderId="25" xfId="1" applyNumberFormat="1" applyBorder="1" applyAlignment="1">
      <alignment vertical="center"/>
    </xf>
    <xf numFmtId="164" fontId="3" fillId="0" borderId="32" xfId="1" applyNumberFormat="1" applyBorder="1" applyAlignment="1">
      <alignment vertical="center"/>
    </xf>
    <xf numFmtId="0" fontId="9" fillId="0" borderId="23" xfId="1" applyFont="1" applyBorder="1"/>
    <xf numFmtId="164" fontId="9" fillId="0" borderId="24" xfId="1" applyNumberFormat="1" applyFont="1" applyBorder="1"/>
    <xf numFmtId="0" fontId="9" fillId="0" borderId="24" xfId="1" applyFont="1" applyBorder="1"/>
    <xf numFmtId="164" fontId="9" fillId="0" borderId="25" xfId="1" applyNumberFormat="1" applyFont="1" applyBorder="1"/>
    <xf numFmtId="164" fontId="9" fillId="0" borderId="32" xfId="1" applyNumberFormat="1" applyFont="1" applyBorder="1"/>
    <xf numFmtId="0" fontId="9" fillId="5" borderId="33" xfId="1" applyFont="1" applyFill="1" applyBorder="1" applyAlignment="1">
      <alignment vertical="center" wrapText="1"/>
    </xf>
    <xf numFmtId="0" fontId="9" fillId="5" borderId="0" xfId="1" applyFont="1" applyFill="1" applyAlignment="1">
      <alignment vertical="center" wrapText="1"/>
    </xf>
    <xf numFmtId="0" fontId="9" fillId="5" borderId="34" xfId="1" applyFont="1" applyFill="1" applyBorder="1" applyAlignment="1">
      <alignment vertical="center" wrapText="1"/>
    </xf>
    <xf numFmtId="0" fontId="9" fillId="5" borderId="20" xfId="1" applyFont="1" applyFill="1" applyBorder="1" applyAlignment="1">
      <alignment vertical="center" wrapText="1"/>
    </xf>
    <xf numFmtId="0" fontId="9" fillId="4" borderId="23" xfId="1" applyFont="1" applyFill="1" applyBorder="1"/>
    <xf numFmtId="164" fontId="9" fillId="4" borderId="24" xfId="1" applyNumberFormat="1" applyFont="1" applyFill="1" applyBorder="1"/>
    <xf numFmtId="0" fontId="9" fillId="4" borderId="24" xfId="1" applyFont="1" applyFill="1" applyBorder="1"/>
    <xf numFmtId="164" fontId="9" fillId="4" borderId="25" xfId="1" applyNumberFormat="1" applyFont="1" applyFill="1" applyBorder="1"/>
    <xf numFmtId="0" fontId="3" fillId="0" borderId="35" xfId="1" applyBorder="1"/>
    <xf numFmtId="164" fontId="3" fillId="0" borderId="36" xfId="1" applyNumberFormat="1" applyBorder="1"/>
    <xf numFmtId="0" fontId="3" fillId="0" borderId="36" xfId="1" applyBorder="1"/>
    <xf numFmtId="164" fontId="3" fillId="0" borderId="37" xfId="1" applyNumberFormat="1" applyBorder="1"/>
    <xf numFmtId="164" fontId="3" fillId="0" borderId="38" xfId="1" applyNumberFormat="1" applyBorder="1"/>
    <xf numFmtId="0" fontId="3" fillId="5" borderId="35" xfId="1" applyFill="1" applyBorder="1"/>
    <xf numFmtId="164" fontId="3" fillId="5" borderId="39" xfId="1" applyNumberFormat="1" applyFill="1" applyBorder="1"/>
    <xf numFmtId="0" fontId="3" fillId="5" borderId="39" xfId="1" applyFill="1" applyBorder="1"/>
    <xf numFmtId="164" fontId="3" fillId="5" borderId="40" xfId="1" applyNumberFormat="1" applyFill="1" applyBorder="1"/>
    <xf numFmtId="164" fontId="3" fillId="0" borderId="28" xfId="1" applyNumberFormat="1" applyBorder="1" applyAlignment="1">
      <alignment vertical="center"/>
    </xf>
    <xf numFmtId="164" fontId="3" fillId="0" borderId="30" xfId="1" applyNumberFormat="1" applyBorder="1" applyAlignment="1">
      <alignment vertical="center"/>
    </xf>
    <xf numFmtId="0" fontId="9" fillId="5" borderId="23" xfId="1" applyFont="1" applyFill="1" applyBorder="1"/>
    <xf numFmtId="164" fontId="9" fillId="5" borderId="24" xfId="1" applyNumberFormat="1" applyFont="1" applyFill="1" applyBorder="1"/>
    <xf numFmtId="0" fontId="9" fillId="5" borderId="24" xfId="1" applyFont="1" applyFill="1" applyBorder="1"/>
    <xf numFmtId="164" fontId="9" fillId="5" borderId="25" xfId="1" applyNumberFormat="1" applyFont="1" applyFill="1" applyBorder="1"/>
    <xf numFmtId="164" fontId="9" fillId="4" borderId="27" xfId="1" applyNumberFormat="1" applyFont="1" applyFill="1" applyBorder="1"/>
    <xf numFmtId="0" fontId="9" fillId="4" borderId="27" xfId="1" applyFont="1" applyFill="1" applyBorder="1"/>
    <xf numFmtId="164" fontId="9" fillId="4" borderId="22" xfId="1" applyNumberFormat="1" applyFont="1" applyFill="1" applyBorder="1"/>
    <xf numFmtId="0" fontId="9" fillId="5" borderId="21" xfId="1" applyFont="1" applyFill="1" applyBorder="1" applyAlignment="1">
      <alignment vertical="center" wrapText="1"/>
    </xf>
    <xf numFmtId="0" fontId="9" fillId="5" borderId="21" xfId="1" applyFont="1" applyFill="1" applyBorder="1"/>
    <xf numFmtId="164" fontId="9" fillId="5" borderId="21" xfId="1" applyNumberFormat="1" applyFont="1" applyFill="1" applyBorder="1"/>
    <xf numFmtId="164" fontId="9" fillId="5" borderId="27" xfId="1" applyNumberFormat="1" applyFont="1" applyFill="1" applyBorder="1"/>
    <xf numFmtId="0" fontId="3" fillId="0" borderId="0" xfId="1" applyAlignment="1">
      <alignment vertical="center"/>
    </xf>
    <xf numFmtId="0" fontId="9" fillId="5" borderId="41" xfId="1" applyFont="1" applyFill="1" applyBorder="1" applyAlignment="1">
      <alignment vertical="center" wrapText="1"/>
    </xf>
    <xf numFmtId="0" fontId="9" fillId="5" borderId="41" xfId="1" applyFont="1" applyFill="1" applyBorder="1"/>
    <xf numFmtId="164" fontId="9" fillId="5" borderId="41" xfId="1" applyNumberFormat="1" applyFont="1" applyFill="1" applyBorder="1"/>
    <xf numFmtId="0" fontId="9" fillId="5" borderId="32" xfId="1" applyFont="1" applyFill="1" applyBorder="1" applyAlignment="1">
      <alignment vertical="center" wrapText="1"/>
    </xf>
    <xf numFmtId="0" fontId="3" fillId="0" borderId="42" xfId="1" applyBorder="1"/>
    <xf numFmtId="165" fontId="3" fillId="0" borderId="43" xfId="1" applyNumberFormat="1" applyBorder="1"/>
    <xf numFmtId="0" fontId="3" fillId="0" borderId="43" xfId="1" applyBorder="1"/>
    <xf numFmtId="165" fontId="3" fillId="0" borderId="44" xfId="1" applyNumberFormat="1" applyBorder="1"/>
    <xf numFmtId="0" fontId="2" fillId="7" borderId="20" xfId="1" applyFont="1" applyFill="1" applyBorder="1" applyAlignment="1">
      <alignment vertical="center" wrapText="1"/>
    </xf>
    <xf numFmtId="0" fontId="12" fillId="7" borderId="23" xfId="1" applyFont="1" applyFill="1" applyBorder="1"/>
    <xf numFmtId="164" fontId="12" fillId="7" borderId="24" xfId="1" applyNumberFormat="1" applyFont="1" applyFill="1" applyBorder="1"/>
    <xf numFmtId="0" fontId="12" fillId="7" borderId="24" xfId="1" applyFont="1" applyFill="1" applyBorder="1"/>
    <xf numFmtId="164" fontId="12" fillId="7" borderId="25" xfId="1" applyNumberFormat="1" applyFont="1" applyFill="1" applyBorder="1"/>
    <xf numFmtId="0" fontId="9" fillId="7" borderId="9" xfId="1" applyFont="1" applyFill="1" applyBorder="1" applyAlignment="1">
      <alignment horizontal="center" vertical="center"/>
    </xf>
    <xf numFmtId="0" fontId="9" fillId="7" borderId="10" xfId="1" applyFont="1" applyFill="1" applyBorder="1" applyAlignment="1">
      <alignment horizontal="center" vertical="center"/>
    </xf>
    <xf numFmtId="0" fontId="9" fillId="7" borderId="11" xfId="1" applyFont="1" applyFill="1" applyBorder="1" applyAlignment="1">
      <alignment horizontal="center" vertical="center"/>
    </xf>
    <xf numFmtId="0" fontId="1" fillId="0" borderId="26" xfId="1" applyFont="1" applyBorder="1" applyAlignment="1">
      <alignment vertical="center" wrapText="1"/>
    </xf>
    <xf numFmtId="0" fontId="1" fillId="0" borderId="20" xfId="1" applyFont="1" applyBorder="1" applyAlignment="1">
      <alignment vertical="center" wrapText="1"/>
    </xf>
    <xf numFmtId="0" fontId="1" fillId="0" borderId="0" xfId="1" applyFont="1" applyAlignment="1">
      <alignment vertical="center" wrapText="1"/>
    </xf>
    <xf numFmtId="0" fontId="7" fillId="0" borderId="0" xfId="1" quotePrefix="1" applyFont="1" applyAlignment="1">
      <alignment horizontal="left" vertical="center" wrapText="1"/>
    </xf>
    <xf numFmtId="14" fontId="5" fillId="0" borderId="0" xfId="1" applyNumberFormat="1" applyFont="1" applyAlignment="1">
      <alignment horizontal="right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right" vertical="center" wrapText="1"/>
    </xf>
    <xf numFmtId="0" fontId="6" fillId="0" borderId="0" xfId="1" applyFont="1" applyAlignment="1">
      <alignment horizontal="right" vertical="top" wrapText="1"/>
    </xf>
    <xf numFmtId="0" fontId="8" fillId="2" borderId="0" xfId="1" applyFont="1" applyFill="1" applyAlignment="1">
      <alignment horizontal="center" vertical="center" wrapText="1"/>
    </xf>
    <xf numFmtId="0" fontId="3" fillId="0" borderId="1" xfId="1" applyBorder="1" applyAlignment="1">
      <alignment horizontal="center"/>
    </xf>
    <xf numFmtId="0" fontId="3" fillId="0" borderId="2" xfId="1" applyBorder="1" applyAlignment="1">
      <alignment horizontal="center"/>
    </xf>
    <xf numFmtId="0" fontId="3" fillId="0" borderId="3" xfId="1" applyBorder="1" applyAlignment="1">
      <alignment horizontal="center"/>
    </xf>
    <xf numFmtId="0" fontId="3" fillId="0" borderId="4" xfId="1" applyBorder="1" applyAlignment="1">
      <alignment horizontal="center"/>
    </xf>
    <xf numFmtId="0" fontId="3" fillId="0" borderId="5" xfId="1" applyBorder="1" applyAlignment="1">
      <alignment horizontal="center"/>
    </xf>
    <xf numFmtId="0" fontId="9" fillId="0" borderId="6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8" xfId="1" applyFont="1" applyBorder="1" applyAlignment="1">
      <alignment horizontal="center"/>
    </xf>
    <xf numFmtId="0" fontId="9" fillId="5" borderId="20" xfId="1" applyFont="1" applyFill="1" applyBorder="1" applyAlignment="1">
      <alignment horizontal="center" vertical="center" wrapText="1"/>
    </xf>
    <xf numFmtId="0" fontId="9" fillId="5" borderId="21" xfId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12" fillId="3" borderId="20" xfId="1" applyFont="1" applyFill="1" applyBorder="1" applyAlignment="1">
      <alignment horizontal="left" vertical="center"/>
    </xf>
    <xf numFmtId="0" fontId="12" fillId="3" borderId="21" xfId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left" vertical="center"/>
    </xf>
    <xf numFmtId="0" fontId="9" fillId="7" borderId="1" xfId="1" applyFont="1" applyFill="1" applyBorder="1" applyAlignment="1">
      <alignment horizontal="center" vertical="center"/>
    </xf>
    <xf numFmtId="0" fontId="9" fillId="7" borderId="2" xfId="1" applyFont="1" applyFill="1" applyBorder="1" applyAlignment="1">
      <alignment horizontal="center" vertical="center"/>
    </xf>
    <xf numFmtId="0" fontId="9" fillId="7" borderId="3" xfId="1" applyFont="1" applyFill="1" applyBorder="1" applyAlignment="1">
      <alignment horizontal="center" vertical="center"/>
    </xf>
    <xf numFmtId="0" fontId="3" fillId="5" borderId="32" xfId="1" applyFill="1" applyBorder="1" applyAlignment="1">
      <alignment horizontal="center" vertical="center" wrapText="1"/>
    </xf>
    <xf numFmtId="0" fontId="3" fillId="5" borderId="21" xfId="1" applyFill="1" applyBorder="1" applyAlignment="1">
      <alignment horizontal="center" vertical="center" wrapText="1"/>
    </xf>
    <xf numFmtId="0" fontId="3" fillId="5" borderId="27" xfId="1" applyFill="1" applyBorder="1" applyAlignment="1">
      <alignment horizontal="center" vertical="center" wrapText="1"/>
    </xf>
    <xf numFmtId="0" fontId="9" fillId="5" borderId="17" xfId="1" applyFont="1" applyFill="1" applyBorder="1" applyAlignment="1">
      <alignment horizontal="center" vertical="center" wrapText="1"/>
    </xf>
    <xf numFmtId="0" fontId="9" fillId="5" borderId="18" xfId="1" applyFont="1" applyFill="1" applyBorder="1" applyAlignment="1">
      <alignment horizontal="center" vertical="center" wrapText="1"/>
    </xf>
    <xf numFmtId="0" fontId="9" fillId="5" borderId="19" xfId="1" applyFont="1" applyFill="1" applyBorder="1" applyAlignment="1">
      <alignment horizontal="center" vertical="center" wrapText="1"/>
    </xf>
    <xf numFmtId="0" fontId="9" fillId="0" borderId="45" xfId="1" applyFont="1" applyBorder="1" applyAlignment="1">
      <alignment horizontal="center" vertical="center" wrapText="1"/>
    </xf>
    <xf numFmtId="0" fontId="9" fillId="0" borderId="46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47" xfId="1" applyFont="1" applyBorder="1" applyAlignment="1">
      <alignment horizontal="center" vertical="center" wrapText="1"/>
    </xf>
    <xf numFmtId="0" fontId="9" fillId="0" borderId="48" xfId="1" applyFont="1" applyBorder="1" applyAlignment="1">
      <alignment horizontal="center" vertical="center" wrapText="1"/>
    </xf>
    <xf numFmtId="0" fontId="9" fillId="0" borderId="49" xfId="1" applyFont="1" applyBorder="1" applyAlignment="1">
      <alignment horizontal="center" vertical="center" wrapText="1"/>
    </xf>
    <xf numFmtId="0" fontId="15" fillId="6" borderId="1" xfId="1" applyFont="1" applyFill="1" applyBorder="1" applyAlignment="1">
      <alignment horizontal="center"/>
    </xf>
    <xf numFmtId="0" fontId="15" fillId="6" borderId="2" xfId="1" applyFont="1" applyFill="1" applyBorder="1" applyAlignment="1">
      <alignment horizontal="center"/>
    </xf>
    <xf numFmtId="0" fontId="15" fillId="6" borderId="3" xfId="1" applyFont="1" applyFill="1" applyBorder="1" applyAlignment="1">
      <alignment horizontal="center"/>
    </xf>
    <xf numFmtId="165" fontId="3" fillId="0" borderId="4" xfId="1" applyNumberFormat="1" applyBorder="1" applyAlignment="1">
      <alignment horizontal="right"/>
    </xf>
    <xf numFmtId="0" fontId="3" fillId="0" borderId="2" xfId="1" applyBorder="1" applyAlignment="1">
      <alignment horizontal="right"/>
    </xf>
    <xf numFmtId="0" fontId="3" fillId="0" borderId="3" xfId="1" applyBorder="1" applyAlignment="1">
      <alignment horizontal="right"/>
    </xf>
    <xf numFmtId="0" fontId="15" fillId="6" borderId="23" xfId="1" applyFont="1" applyFill="1" applyBorder="1" applyAlignment="1">
      <alignment horizontal="center"/>
    </xf>
    <xf numFmtId="0" fontId="15" fillId="6" borderId="24" xfId="1" applyFont="1" applyFill="1" applyBorder="1" applyAlignment="1">
      <alignment horizontal="center"/>
    </xf>
    <xf numFmtId="0" fontId="15" fillId="6" borderId="25" xfId="1" applyFont="1" applyFill="1" applyBorder="1" applyAlignment="1">
      <alignment horizontal="center"/>
    </xf>
    <xf numFmtId="164" fontId="3" fillId="0" borderId="27" xfId="1" applyNumberFormat="1" applyBorder="1" applyAlignment="1">
      <alignment horizontal="right"/>
    </xf>
    <xf numFmtId="0" fontId="3" fillId="0" borderId="24" xfId="1" applyBorder="1" applyAlignment="1">
      <alignment horizontal="right"/>
    </xf>
    <xf numFmtId="0" fontId="3" fillId="0" borderId="25" xfId="1" applyBorder="1" applyAlignment="1">
      <alignment horizontal="right"/>
    </xf>
    <xf numFmtId="0" fontId="15" fillId="6" borderId="9" xfId="1" applyFont="1" applyFill="1" applyBorder="1" applyAlignment="1">
      <alignment horizontal="center"/>
    </xf>
    <xf numFmtId="0" fontId="15" fillId="6" borderId="10" xfId="1" applyFont="1" applyFill="1" applyBorder="1" applyAlignment="1">
      <alignment horizontal="center"/>
    </xf>
    <xf numFmtId="0" fontId="15" fillId="6" borderId="11" xfId="1" applyFont="1" applyFill="1" applyBorder="1" applyAlignment="1">
      <alignment horizontal="center"/>
    </xf>
    <xf numFmtId="165" fontId="3" fillId="0" borderId="12" xfId="1" applyNumberFormat="1" applyBorder="1" applyAlignment="1">
      <alignment horizontal="right"/>
    </xf>
    <xf numFmtId="0" fontId="3" fillId="0" borderId="10" xfId="1" applyBorder="1" applyAlignment="1">
      <alignment horizontal="right"/>
    </xf>
    <xf numFmtId="0" fontId="3" fillId="0" borderId="11" xfId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69215</xdr:colOff>
      <xdr:row>6</xdr:row>
      <xdr:rowOff>298450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9808EF-DAD1-DE4F-8C1D-A513C798A7C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" y="190500"/>
          <a:ext cx="2545715" cy="9969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8</xdr:row>
      <xdr:rowOff>0</xdr:rowOff>
    </xdr:from>
    <xdr:to>
      <xdr:col>8</xdr:col>
      <xdr:colOff>438150</xdr:colOff>
      <xdr:row>12</xdr:row>
      <xdr:rowOff>48895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E04B889F-4C07-984D-85FA-8A73E38FA005}"/>
            </a:ext>
          </a:extLst>
        </xdr:cNvPr>
        <xdr:cNvSpPr>
          <a:spLocks noChangeArrowheads="1"/>
        </xdr:cNvSpPr>
      </xdr:nvSpPr>
      <xdr:spPr bwMode="auto">
        <a:xfrm>
          <a:off x="825500" y="1460500"/>
          <a:ext cx="6216650" cy="1191895"/>
        </a:xfrm>
        <a:prstGeom prst="rect">
          <a:avLst/>
        </a:prstGeom>
        <a:solidFill>
          <a:srgbClr val="FFFFFF"/>
        </a:solidFill>
        <a:ln w="28575">
          <a:solidFill>
            <a:srgbClr val="0000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400" b="1" kern="10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MISSION D’ASSISTANCE A MAITRISE D’OUVRAGE (AMO) AU PROJET DE RENOVATION DU SIEGE DE LA CAISSE PRIMAIRE CENTRALE D’ASSURANCE MALADIE (CPCAM) </a:t>
          </a:r>
          <a:endParaRPr lang="fr-FR" sz="1200" kern="100">
            <a:effectLst/>
            <a:latin typeface="Aptos"/>
            <a:ea typeface="Aptos"/>
            <a:cs typeface="Times New Roman" panose="02020603050405020304" pitchFamily="18" charset="0"/>
          </a:endParaRPr>
        </a:p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400" b="1" kern="10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DES BOUCHES-DU-RHONE</a:t>
          </a:r>
          <a:endParaRPr lang="fr-FR" sz="1200" kern="100">
            <a:effectLst/>
            <a:latin typeface="Aptos"/>
            <a:ea typeface="Aptos"/>
            <a:cs typeface="Times New Roman" panose="02020603050405020304" pitchFamily="18" charset="0"/>
          </a:endParaRPr>
        </a:p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400" b="1" kern="100">
              <a:solidFill>
                <a:srgbClr val="FFFFFF"/>
              </a:solidFill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 </a:t>
          </a:r>
          <a:endParaRPr lang="fr-FR" sz="1200" kern="100">
            <a:effectLst/>
            <a:latin typeface="Aptos"/>
            <a:ea typeface="Aptos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752475</xdr:colOff>
      <xdr:row>16</xdr:row>
      <xdr:rowOff>152400</xdr:rowOff>
    </xdr:from>
    <xdr:to>
      <xdr:col>8</xdr:col>
      <xdr:colOff>428625</xdr:colOff>
      <xdr:row>20</xdr:row>
      <xdr:rowOff>172720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6BD56F7-71AC-3345-8048-1C6E099A4776}"/>
            </a:ext>
          </a:extLst>
        </xdr:cNvPr>
        <xdr:cNvSpPr>
          <a:spLocks noChangeArrowheads="1"/>
        </xdr:cNvSpPr>
      </xdr:nvSpPr>
      <xdr:spPr bwMode="auto">
        <a:xfrm>
          <a:off x="752475" y="3517900"/>
          <a:ext cx="6280150" cy="782320"/>
        </a:xfrm>
        <a:prstGeom prst="rect">
          <a:avLst/>
        </a:prstGeom>
        <a:solidFill>
          <a:srgbClr val="FFFFFF"/>
        </a:solidFill>
        <a:ln w="28575">
          <a:solidFill>
            <a:srgbClr val="0000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400" b="1" kern="10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CADRE DE DECOMPOSITION DU PRIX GLOBAL ET FORFAITAIRE</a:t>
          </a:r>
          <a:r>
            <a:rPr lang="fr-FR" sz="1400" b="1" kern="100" baseline="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 (DPGF)	</a:t>
          </a:r>
        </a:p>
        <a:p>
          <a:pPr algn="ctr">
            <a:spcBef>
              <a:spcPts val="600"/>
            </a:spcBef>
            <a:spcAft>
              <a:spcPts val="0"/>
            </a:spcAft>
          </a:pPr>
          <a:r>
            <a:rPr lang="fr-FR" sz="1000" b="1" kern="100">
              <a:effectLst/>
              <a:latin typeface="Arial" panose="020B0604020202020204" pitchFamily="34" charset="0"/>
              <a:ea typeface="Aptos"/>
              <a:cs typeface="Times New Roman" panose="02020603050405020304" pitchFamily="18" charset="0"/>
            </a:rPr>
            <a:t>Marché n°24.970.01</a:t>
          </a:r>
          <a:endParaRPr lang="fr-FR" sz="1200" kern="100">
            <a:effectLst/>
            <a:latin typeface="Aptos"/>
            <a:ea typeface="Aptos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4"/>
  <sheetViews>
    <sheetView showGridLines="0" topLeftCell="A30" zoomScaleNormal="100" workbookViewId="0">
      <selection activeCell="C28" sqref="C28:I28"/>
    </sheetView>
  </sheetViews>
  <sheetFormatPr baseColWidth="10" defaultColWidth="10.81640625" defaultRowHeight="13.8"/>
  <cols>
    <col min="1" max="10" width="10.81640625" style="1"/>
    <col min="11" max="11" width="7.453125" style="1" customWidth="1"/>
    <col min="12" max="16384" width="10.81640625" style="1"/>
  </cols>
  <sheetData>
    <row r="2" spans="7:11">
      <c r="K2" s="2"/>
    </row>
    <row r="3" spans="7:11" ht="4.95" customHeight="1"/>
    <row r="4" spans="7:11">
      <c r="J4" s="106"/>
      <c r="K4" s="107"/>
    </row>
    <row r="5" spans="7:11" ht="4.95" customHeight="1"/>
    <row r="6" spans="7:11" ht="15" customHeight="1">
      <c r="G6" s="108"/>
      <c r="H6" s="108"/>
      <c r="I6" s="3"/>
      <c r="J6" s="108"/>
      <c r="K6" s="108"/>
    </row>
    <row r="7" spans="7:11" ht="30" customHeight="1">
      <c r="H7" s="4"/>
      <c r="I7" s="109"/>
      <c r="J7" s="109"/>
      <c r="K7" s="109"/>
    </row>
    <row r="9" spans="7:11" ht="45" customHeight="1"/>
    <row r="24" spans="2:9" ht="17.399999999999999">
      <c r="B24" s="5" t="s">
        <v>43</v>
      </c>
      <c r="C24" s="6"/>
      <c r="D24" s="6"/>
      <c r="E24" s="6"/>
      <c r="F24" s="6"/>
      <c r="G24" s="6"/>
      <c r="H24" s="6"/>
      <c r="I24" s="6"/>
    </row>
    <row r="25" spans="2:9">
      <c r="B25" s="6"/>
      <c r="C25" s="7" t="s">
        <v>0</v>
      </c>
      <c r="D25" s="6"/>
      <c r="E25" s="6"/>
      <c r="F25" s="6"/>
      <c r="G25" s="6"/>
      <c r="H25" s="6"/>
      <c r="I25" s="6"/>
    </row>
    <row r="26" spans="2:9" ht="76.05" customHeight="1">
      <c r="B26" s="6"/>
      <c r="C26" s="105" t="s">
        <v>1</v>
      </c>
      <c r="D26" s="105"/>
      <c r="E26" s="105"/>
      <c r="F26" s="105"/>
      <c r="G26" s="105"/>
      <c r="H26" s="105"/>
      <c r="I26" s="105"/>
    </row>
    <row r="27" spans="2:9" ht="82.05" customHeight="1">
      <c r="B27" s="6"/>
      <c r="C27" s="105"/>
      <c r="D27" s="105"/>
      <c r="E27" s="105"/>
      <c r="F27" s="105"/>
      <c r="G27" s="105"/>
      <c r="H27" s="105"/>
      <c r="I27" s="105"/>
    </row>
    <row r="28" spans="2:9" ht="82.95" customHeight="1">
      <c r="B28" s="6"/>
      <c r="C28" s="105"/>
      <c r="D28" s="105"/>
      <c r="E28" s="105"/>
      <c r="F28" s="105"/>
      <c r="G28" s="105"/>
      <c r="H28" s="105"/>
      <c r="I28" s="105"/>
    </row>
    <row r="29" spans="2:9">
      <c r="B29" s="6"/>
      <c r="C29" s="6"/>
      <c r="D29" s="6"/>
      <c r="E29" s="6"/>
      <c r="F29" s="6"/>
      <c r="G29" s="6"/>
      <c r="H29" s="6"/>
      <c r="I29" s="6"/>
    </row>
    <row r="30" spans="2:9">
      <c r="B30" s="6"/>
      <c r="C30" s="6"/>
      <c r="D30" s="6"/>
      <c r="E30" s="6"/>
      <c r="F30" s="6"/>
      <c r="G30" s="6"/>
      <c r="H30" s="6"/>
      <c r="I30" s="6"/>
    </row>
    <row r="31" spans="2:9">
      <c r="B31" s="6"/>
      <c r="C31" s="6"/>
      <c r="D31" s="6"/>
      <c r="E31" s="6"/>
      <c r="F31" s="6"/>
      <c r="G31" s="6"/>
      <c r="H31" s="6"/>
      <c r="I31" s="6"/>
    </row>
    <row r="32" spans="2:9">
      <c r="B32" s="6"/>
      <c r="C32" s="6"/>
      <c r="D32" s="6"/>
      <c r="E32" s="6"/>
      <c r="F32" s="6"/>
      <c r="G32" s="6"/>
      <c r="H32" s="6"/>
      <c r="I32" s="6"/>
    </row>
    <row r="33" spans="2:9">
      <c r="B33" s="6"/>
      <c r="C33" s="6"/>
      <c r="D33" s="6"/>
      <c r="E33" s="6"/>
      <c r="F33" s="6"/>
      <c r="G33" s="6"/>
      <c r="H33" s="6"/>
      <c r="I33" s="6"/>
    </row>
    <row r="34" spans="2:9">
      <c r="B34" s="6"/>
      <c r="C34" s="6"/>
      <c r="D34" s="6"/>
      <c r="E34" s="6"/>
      <c r="F34" s="6"/>
      <c r="G34" s="6"/>
      <c r="H34" s="6"/>
      <c r="I34" s="6"/>
    </row>
  </sheetData>
  <mergeCells count="7">
    <mergeCell ref="C28:I28"/>
    <mergeCell ref="J4:K4"/>
    <mergeCell ref="G6:H6"/>
    <mergeCell ref="J6:K6"/>
    <mergeCell ref="I7:K7"/>
    <mergeCell ref="C26:I26"/>
    <mergeCell ref="C27:I27"/>
  </mergeCells>
  <pageMargins left="0.7" right="0.7" top="0.75" bottom="0.75" header="0.3" footer="0.3"/>
  <pageSetup paperSize="9" scale="84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AA62"/>
  <sheetViews>
    <sheetView tabSelected="1" view="pageBreakPreview" topLeftCell="A34" zoomScale="110" zoomScaleNormal="107" workbookViewId="0">
      <selection activeCell="J6" sqref="J6"/>
    </sheetView>
  </sheetViews>
  <sheetFormatPr baseColWidth="10" defaultColWidth="10.81640625" defaultRowHeight="13.8"/>
  <cols>
    <col min="1" max="1" width="50.453125" style="8" customWidth="1"/>
    <col min="2" max="17" width="10.81640625" style="1"/>
    <col min="18" max="18" width="3.81640625" style="1" customWidth="1"/>
    <col min="19" max="21" width="14.81640625" style="1" customWidth="1"/>
    <col min="22" max="16384" width="10.81640625" style="1"/>
  </cols>
  <sheetData>
    <row r="2" spans="1:21" ht="35.25" customHeight="1">
      <c r="A2" s="110" t="s">
        <v>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1:21" ht="47.25" customHeight="1" thickBot="1"/>
    <row r="4" spans="1:21" ht="14.4" thickBot="1">
      <c r="B4" s="111" t="s">
        <v>3</v>
      </c>
      <c r="C4" s="112"/>
      <c r="D4" s="112"/>
      <c r="E4" s="113"/>
      <c r="F4" s="114" t="s">
        <v>4</v>
      </c>
      <c r="G4" s="112"/>
      <c r="H4" s="112"/>
      <c r="I4" s="115"/>
      <c r="J4" s="111" t="s">
        <v>5</v>
      </c>
      <c r="K4" s="112"/>
      <c r="L4" s="112"/>
      <c r="M4" s="115"/>
      <c r="N4" s="111" t="s">
        <v>6</v>
      </c>
      <c r="O4" s="112"/>
      <c r="P4" s="112"/>
      <c r="Q4" s="113"/>
      <c r="S4" s="116" t="s">
        <v>7</v>
      </c>
      <c r="T4" s="117"/>
      <c r="U4" s="118"/>
    </row>
    <row r="5" spans="1:21" ht="15" thickBot="1">
      <c r="B5" s="9" t="s">
        <v>8</v>
      </c>
      <c r="C5" s="10" t="s">
        <v>9</v>
      </c>
      <c r="D5" s="10" t="s">
        <v>10</v>
      </c>
      <c r="E5" s="11" t="s">
        <v>9</v>
      </c>
      <c r="F5" s="12" t="s">
        <v>8</v>
      </c>
      <c r="G5" s="10" t="s">
        <v>9</v>
      </c>
      <c r="H5" s="10" t="s">
        <v>10</v>
      </c>
      <c r="I5" s="13" t="s">
        <v>9</v>
      </c>
      <c r="J5" s="9" t="s">
        <v>8</v>
      </c>
      <c r="K5" s="10" t="s">
        <v>9</v>
      </c>
      <c r="L5" s="10" t="s">
        <v>10</v>
      </c>
      <c r="M5" s="13" t="s">
        <v>9</v>
      </c>
      <c r="N5" s="9" t="s">
        <v>8</v>
      </c>
      <c r="O5" s="10" t="s">
        <v>9</v>
      </c>
      <c r="P5" s="10" t="s">
        <v>10</v>
      </c>
      <c r="Q5" s="11" t="s">
        <v>9</v>
      </c>
    </row>
    <row r="6" spans="1:21" ht="26.25" customHeight="1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5"/>
      <c r="P6" s="15"/>
      <c r="Q6" s="17"/>
    </row>
    <row r="7" spans="1:21">
      <c r="A7" s="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20"/>
    </row>
    <row r="8" spans="1:21" ht="26.25" customHeight="1" thickBot="1">
      <c r="A8" s="122" t="s">
        <v>11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4"/>
    </row>
    <row r="9" spans="1:21" ht="23.25" customHeight="1">
      <c r="A9" s="94" t="s">
        <v>12</v>
      </c>
      <c r="B9" s="95"/>
      <c r="C9" s="96"/>
      <c r="D9" s="97"/>
      <c r="E9" s="98"/>
      <c r="F9" s="95"/>
      <c r="G9" s="96"/>
      <c r="H9" s="97"/>
      <c r="I9" s="98"/>
      <c r="J9" s="95"/>
      <c r="K9" s="96"/>
      <c r="L9" s="97"/>
      <c r="M9" s="98"/>
      <c r="N9" s="95"/>
      <c r="O9" s="96"/>
      <c r="P9" s="97"/>
      <c r="Q9" s="98"/>
      <c r="S9" s="125" t="s">
        <v>13</v>
      </c>
      <c r="T9" s="126"/>
      <c r="U9" s="127"/>
    </row>
    <row r="10" spans="1:21" ht="23.25" customHeight="1" thickBot="1">
      <c r="A10" s="21" t="s">
        <v>14</v>
      </c>
      <c r="B10" s="22">
        <f t="shared" ref="B10:M10" si="0">SUM(B11:B13)</f>
        <v>0</v>
      </c>
      <c r="C10" s="23">
        <f t="shared" si="0"/>
        <v>0</v>
      </c>
      <c r="D10" s="24">
        <f t="shared" si="0"/>
        <v>0</v>
      </c>
      <c r="E10" s="25">
        <f t="shared" si="0"/>
        <v>0</v>
      </c>
      <c r="F10" s="22">
        <f t="shared" si="0"/>
        <v>0</v>
      </c>
      <c r="G10" s="23">
        <f t="shared" si="0"/>
        <v>0</v>
      </c>
      <c r="H10" s="24">
        <f t="shared" si="0"/>
        <v>0</v>
      </c>
      <c r="I10" s="25">
        <f t="shared" si="0"/>
        <v>0</v>
      </c>
      <c r="J10" s="22">
        <f t="shared" si="0"/>
        <v>0</v>
      </c>
      <c r="K10" s="23">
        <f t="shared" si="0"/>
        <v>0</v>
      </c>
      <c r="L10" s="24">
        <f t="shared" si="0"/>
        <v>0</v>
      </c>
      <c r="M10" s="25">
        <f t="shared" si="0"/>
        <v>0</v>
      </c>
      <c r="N10" s="22">
        <f t="shared" ref="N10:Q16" si="1">B10+F10+J10</f>
        <v>0</v>
      </c>
      <c r="O10" s="23">
        <f t="shared" si="1"/>
        <v>0</v>
      </c>
      <c r="P10" s="24">
        <f t="shared" si="1"/>
        <v>0</v>
      </c>
      <c r="Q10" s="25">
        <f t="shared" si="1"/>
        <v>0</v>
      </c>
      <c r="S10" s="99" t="s">
        <v>9</v>
      </c>
      <c r="T10" s="100" t="s">
        <v>15</v>
      </c>
      <c r="U10" s="101" t="s">
        <v>16</v>
      </c>
    </row>
    <row r="11" spans="1:21" ht="23.25" customHeight="1" thickBot="1">
      <c r="A11" s="26" t="s">
        <v>17</v>
      </c>
      <c r="B11" s="27"/>
      <c r="C11" s="28"/>
      <c r="D11" s="29"/>
      <c r="E11" s="30"/>
      <c r="F11" s="27"/>
      <c r="G11" s="28"/>
      <c r="H11" s="29"/>
      <c r="I11" s="30"/>
      <c r="J11" s="27"/>
      <c r="K11" s="28"/>
      <c r="L11" s="29"/>
      <c r="M11" s="30"/>
      <c r="N11" s="31">
        <f t="shared" si="1"/>
        <v>0</v>
      </c>
      <c r="O11" s="32">
        <f t="shared" si="1"/>
        <v>0</v>
      </c>
      <c r="P11" s="33">
        <f t="shared" si="1"/>
        <v>0</v>
      </c>
      <c r="Q11" s="34">
        <f t="shared" si="1"/>
        <v>0</v>
      </c>
      <c r="S11" s="35">
        <f>O10+O14+O15+Q10+Q14+Q15+O17+Q17</f>
        <v>0</v>
      </c>
      <c r="T11" s="36">
        <f>S11*20%</f>
        <v>0</v>
      </c>
      <c r="U11" s="37">
        <f>S11+T11</f>
        <v>0</v>
      </c>
    </row>
    <row r="12" spans="1:21" ht="23.25" customHeight="1">
      <c r="A12" s="26" t="s">
        <v>18</v>
      </c>
      <c r="B12" s="27"/>
      <c r="C12" s="28"/>
      <c r="D12" s="29"/>
      <c r="E12" s="30"/>
      <c r="F12" s="27"/>
      <c r="G12" s="28"/>
      <c r="H12" s="29"/>
      <c r="I12" s="30"/>
      <c r="J12" s="27"/>
      <c r="K12" s="28"/>
      <c r="L12" s="29"/>
      <c r="M12" s="30"/>
      <c r="N12" s="31">
        <f t="shared" si="1"/>
        <v>0</v>
      </c>
      <c r="O12" s="32">
        <f t="shared" si="1"/>
        <v>0</v>
      </c>
      <c r="P12" s="33">
        <f t="shared" si="1"/>
        <v>0</v>
      </c>
      <c r="Q12" s="34">
        <f t="shared" si="1"/>
        <v>0</v>
      </c>
      <c r="S12" s="38"/>
      <c r="T12" s="38"/>
      <c r="U12" s="38"/>
    </row>
    <row r="13" spans="1:21" ht="23.25" customHeight="1">
      <c r="A13" s="102" t="s">
        <v>44</v>
      </c>
      <c r="B13" s="27"/>
      <c r="C13" s="28"/>
      <c r="D13" s="29"/>
      <c r="E13" s="30"/>
      <c r="F13" s="27"/>
      <c r="G13" s="28"/>
      <c r="H13" s="29"/>
      <c r="I13" s="30"/>
      <c r="J13" s="27"/>
      <c r="K13" s="28"/>
      <c r="L13" s="29"/>
      <c r="M13" s="30"/>
      <c r="N13" s="31">
        <f>B13+F13+J13</f>
        <v>0</v>
      </c>
      <c r="O13" s="32">
        <f t="shared" si="1"/>
        <v>0</v>
      </c>
      <c r="P13" s="33">
        <f t="shared" si="1"/>
        <v>0</v>
      </c>
      <c r="Q13" s="34">
        <f t="shared" si="1"/>
        <v>0</v>
      </c>
      <c r="S13" s="39"/>
      <c r="T13" s="39"/>
      <c r="U13" s="39"/>
    </row>
    <row r="14" spans="1:21" ht="23.25" customHeight="1">
      <c r="A14" s="21" t="s">
        <v>19</v>
      </c>
      <c r="B14" s="27"/>
      <c r="C14" s="40"/>
      <c r="D14" s="29"/>
      <c r="E14" s="41"/>
      <c r="F14" s="27"/>
      <c r="G14" s="40"/>
      <c r="H14" s="29"/>
      <c r="I14" s="41"/>
      <c r="J14" s="27"/>
      <c r="K14" s="40"/>
      <c r="L14" s="29"/>
      <c r="M14" s="41"/>
      <c r="N14" s="22">
        <f>B14+F14+J14</f>
        <v>0</v>
      </c>
      <c r="O14" s="23">
        <f t="shared" si="1"/>
        <v>0</v>
      </c>
      <c r="P14" s="24">
        <f t="shared" si="1"/>
        <v>0</v>
      </c>
      <c r="Q14" s="25">
        <f t="shared" si="1"/>
        <v>0</v>
      </c>
      <c r="S14" s="39"/>
      <c r="T14" s="39"/>
      <c r="U14" s="39"/>
    </row>
    <row r="15" spans="1:21" ht="25.5" customHeight="1">
      <c r="A15" s="21" t="s">
        <v>20</v>
      </c>
      <c r="B15" s="22">
        <f t="shared" ref="B15:M15" si="2">SUM(B16)</f>
        <v>0</v>
      </c>
      <c r="C15" s="23">
        <f t="shared" si="2"/>
        <v>0</v>
      </c>
      <c r="D15" s="42">
        <f t="shared" si="2"/>
        <v>0</v>
      </c>
      <c r="E15" s="25">
        <f t="shared" si="2"/>
        <v>0</v>
      </c>
      <c r="F15" s="22">
        <f t="shared" si="2"/>
        <v>0</v>
      </c>
      <c r="G15" s="23">
        <f t="shared" si="2"/>
        <v>0</v>
      </c>
      <c r="H15" s="42">
        <f t="shared" si="2"/>
        <v>0</v>
      </c>
      <c r="I15" s="25">
        <f t="shared" si="2"/>
        <v>0</v>
      </c>
      <c r="J15" s="22">
        <f t="shared" si="2"/>
        <v>0</v>
      </c>
      <c r="K15" s="23">
        <f t="shared" si="2"/>
        <v>0</v>
      </c>
      <c r="L15" s="42">
        <f t="shared" si="2"/>
        <v>0</v>
      </c>
      <c r="M15" s="25">
        <f t="shared" si="2"/>
        <v>0</v>
      </c>
      <c r="N15" s="22">
        <f>B15+F15+J15</f>
        <v>0</v>
      </c>
      <c r="O15" s="23">
        <f t="shared" si="1"/>
        <v>0</v>
      </c>
      <c r="P15" s="24">
        <f t="shared" si="1"/>
        <v>0</v>
      </c>
      <c r="Q15" s="25">
        <f t="shared" si="1"/>
        <v>0</v>
      </c>
      <c r="S15" s="43"/>
      <c r="T15" s="43"/>
      <c r="U15" s="43"/>
    </row>
    <row r="16" spans="1:21" ht="24" customHeight="1">
      <c r="A16" s="44" t="s">
        <v>21</v>
      </c>
      <c r="B16" s="45"/>
      <c r="C16" s="46"/>
      <c r="D16" s="47"/>
      <c r="E16" s="48"/>
      <c r="F16" s="45"/>
      <c r="G16" s="46"/>
      <c r="H16" s="47"/>
      <c r="I16" s="48"/>
      <c r="J16" s="45"/>
      <c r="K16" s="46"/>
      <c r="L16" s="47"/>
      <c r="M16" s="49"/>
      <c r="N16" s="31">
        <f>B16+F16+J16</f>
        <v>0</v>
      </c>
      <c r="O16" s="32">
        <f t="shared" si="1"/>
        <v>0</v>
      </c>
      <c r="P16" s="33">
        <f t="shared" si="1"/>
        <v>0</v>
      </c>
      <c r="Q16" s="34">
        <f t="shared" si="1"/>
        <v>0</v>
      </c>
    </row>
    <row r="17" spans="1:27" ht="25.05" customHeight="1">
      <c r="A17" s="21" t="s">
        <v>22</v>
      </c>
      <c r="B17" s="50"/>
      <c r="C17" s="51"/>
      <c r="D17" s="52"/>
      <c r="E17" s="53"/>
      <c r="F17" s="50"/>
      <c r="G17" s="51"/>
      <c r="H17" s="52"/>
      <c r="I17" s="53"/>
      <c r="J17" s="50"/>
      <c r="K17" s="51"/>
      <c r="L17" s="52"/>
      <c r="M17" s="54"/>
      <c r="N17" s="22">
        <f>B17+F17+J17</f>
        <v>0</v>
      </c>
      <c r="O17" s="23">
        <f>C17+G17+K17</f>
        <v>0</v>
      </c>
      <c r="P17" s="24">
        <f>D17+H17+L17</f>
        <v>0</v>
      </c>
      <c r="Q17" s="25">
        <f>E17+I17+M17</f>
        <v>0</v>
      </c>
      <c r="S17" s="39"/>
      <c r="T17" s="39"/>
      <c r="U17" s="39"/>
    </row>
    <row r="18" spans="1:27" s="58" customFormat="1" ht="22.5" customHeight="1" thickBot="1">
      <c r="A18" s="5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7"/>
      <c r="R18" s="56"/>
      <c r="S18" s="1"/>
      <c r="T18" s="1"/>
      <c r="U18" s="1"/>
      <c r="V18" s="1"/>
      <c r="W18" s="1"/>
      <c r="X18" s="1"/>
      <c r="Y18" s="1"/>
      <c r="Z18" s="1"/>
      <c r="AA18" s="1"/>
    </row>
    <row r="19" spans="1:27" ht="27.75" customHeight="1">
      <c r="A19" s="94" t="s">
        <v>23</v>
      </c>
      <c r="B19" s="95"/>
      <c r="C19" s="96"/>
      <c r="D19" s="97"/>
      <c r="E19" s="98"/>
      <c r="F19" s="95"/>
      <c r="G19" s="96"/>
      <c r="H19" s="97"/>
      <c r="I19" s="98"/>
      <c r="J19" s="95"/>
      <c r="K19" s="96"/>
      <c r="L19" s="97"/>
      <c r="M19" s="98"/>
      <c r="N19" s="95"/>
      <c r="O19" s="96"/>
      <c r="P19" s="97"/>
      <c r="Q19" s="98"/>
      <c r="S19" s="125" t="s">
        <v>24</v>
      </c>
      <c r="T19" s="126"/>
      <c r="U19" s="127"/>
    </row>
    <row r="20" spans="1:27" ht="28.5" customHeight="1" thickBot="1">
      <c r="A20" s="21" t="s">
        <v>25</v>
      </c>
      <c r="B20" s="59">
        <f t="shared" ref="B20:Q20" si="3">B21</f>
        <v>0</v>
      </c>
      <c r="C20" s="60">
        <f t="shared" si="3"/>
        <v>0</v>
      </c>
      <c r="D20" s="61">
        <f t="shared" si="3"/>
        <v>0</v>
      </c>
      <c r="E20" s="62">
        <f t="shared" si="3"/>
        <v>0</v>
      </c>
      <c r="F20" s="59">
        <f t="shared" si="3"/>
        <v>0</v>
      </c>
      <c r="G20" s="60">
        <f t="shared" si="3"/>
        <v>0</v>
      </c>
      <c r="H20" s="61">
        <f t="shared" si="3"/>
        <v>0</v>
      </c>
      <c r="I20" s="62">
        <f t="shared" si="3"/>
        <v>0</v>
      </c>
      <c r="J20" s="59">
        <f t="shared" si="3"/>
        <v>0</v>
      </c>
      <c r="K20" s="60">
        <f t="shared" si="3"/>
        <v>0</v>
      </c>
      <c r="L20" s="61">
        <f t="shared" si="3"/>
        <v>0</v>
      </c>
      <c r="M20" s="62">
        <f t="shared" si="3"/>
        <v>0</v>
      </c>
      <c r="N20" s="61">
        <f t="shared" si="3"/>
        <v>0</v>
      </c>
      <c r="O20" s="60">
        <f t="shared" si="3"/>
        <v>0</v>
      </c>
      <c r="P20" s="61">
        <f t="shared" si="3"/>
        <v>0</v>
      </c>
      <c r="Q20" s="62">
        <f t="shared" si="3"/>
        <v>0</v>
      </c>
      <c r="S20" s="99" t="s">
        <v>9</v>
      </c>
      <c r="T20" s="100" t="s">
        <v>15</v>
      </c>
      <c r="U20" s="101" t="s">
        <v>16</v>
      </c>
    </row>
    <row r="21" spans="1:27" ht="42.75" customHeight="1" thickBot="1">
      <c r="A21" s="26" t="s">
        <v>26</v>
      </c>
      <c r="B21" s="63"/>
      <c r="C21" s="64"/>
      <c r="D21" s="65"/>
      <c r="E21" s="66"/>
      <c r="F21" s="63"/>
      <c r="G21" s="64"/>
      <c r="H21" s="65"/>
      <c r="I21" s="66"/>
      <c r="J21" s="63"/>
      <c r="K21" s="64"/>
      <c r="L21" s="65"/>
      <c r="M21" s="67"/>
      <c r="N21" s="68">
        <f>B21+F21+J21</f>
        <v>0</v>
      </c>
      <c r="O21" s="69">
        <f>C21+G21+K21</f>
        <v>0</v>
      </c>
      <c r="P21" s="70">
        <f>D21+H21+L21</f>
        <v>0</v>
      </c>
      <c r="Q21" s="71">
        <f>E21+I21+M21</f>
        <v>0</v>
      </c>
      <c r="S21" s="72">
        <f>O20+Q20</f>
        <v>0</v>
      </c>
      <c r="T21" s="36">
        <f>S21*20%</f>
        <v>0</v>
      </c>
      <c r="U21" s="73">
        <f>S21+T21</f>
        <v>0</v>
      </c>
    </row>
    <row r="22" spans="1:27" ht="23.25" customHeight="1" thickBot="1">
      <c r="A22" s="128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30"/>
    </row>
    <row r="23" spans="1:27" ht="25.5" customHeight="1">
      <c r="A23" s="94" t="s">
        <v>27</v>
      </c>
      <c r="B23" s="95"/>
      <c r="C23" s="96"/>
      <c r="D23" s="97"/>
      <c r="E23" s="98"/>
      <c r="F23" s="95"/>
      <c r="G23" s="96"/>
      <c r="H23" s="97"/>
      <c r="I23" s="98"/>
      <c r="J23" s="95"/>
      <c r="K23" s="96"/>
      <c r="L23" s="97"/>
      <c r="M23" s="98"/>
      <c r="N23" s="95"/>
      <c r="O23" s="96"/>
      <c r="P23" s="97"/>
      <c r="Q23" s="98"/>
      <c r="S23" s="125" t="s">
        <v>28</v>
      </c>
      <c r="T23" s="126"/>
      <c r="U23" s="127"/>
    </row>
    <row r="24" spans="1:27" ht="29.25" customHeight="1" thickBot="1">
      <c r="A24" s="21" t="s">
        <v>29</v>
      </c>
      <c r="B24" s="74"/>
      <c r="C24" s="75"/>
      <c r="D24" s="76"/>
      <c r="E24" s="77"/>
      <c r="F24" s="74"/>
      <c r="G24" s="75"/>
      <c r="H24" s="76"/>
      <c r="I24" s="77"/>
      <c r="J24" s="74"/>
      <c r="K24" s="75"/>
      <c r="L24" s="76"/>
      <c r="M24" s="77"/>
      <c r="N24" s="59">
        <f>B24+F24+J24</f>
        <v>0</v>
      </c>
      <c r="O24" s="78">
        <f>C24+G24+K24</f>
        <v>0</v>
      </c>
      <c r="P24" s="79">
        <f>D24+H24+L24</f>
        <v>0</v>
      </c>
      <c r="Q24" s="80">
        <f>E24+I24+M24</f>
        <v>0</v>
      </c>
      <c r="S24" s="99" t="s">
        <v>9</v>
      </c>
      <c r="T24" s="100" t="s">
        <v>15</v>
      </c>
      <c r="U24" s="101" t="s">
        <v>16</v>
      </c>
    </row>
    <row r="25" spans="1:27" ht="29.25" customHeight="1" thickBot="1">
      <c r="A25" s="81"/>
      <c r="B25" s="82"/>
      <c r="C25" s="83"/>
      <c r="D25" s="82"/>
      <c r="E25" s="83"/>
      <c r="F25" s="82"/>
      <c r="G25" s="83"/>
      <c r="H25" s="82"/>
      <c r="I25" s="83"/>
      <c r="J25" s="82"/>
      <c r="K25" s="83"/>
      <c r="L25" s="82"/>
      <c r="M25" s="83"/>
      <c r="N25" s="82"/>
      <c r="O25" s="83"/>
      <c r="P25" s="82"/>
      <c r="Q25" s="84"/>
      <c r="S25" s="72">
        <f>O24+Q24</f>
        <v>0</v>
      </c>
      <c r="T25" s="36">
        <f>S25*20%</f>
        <v>0</v>
      </c>
      <c r="U25" s="73">
        <f>S25+T25</f>
        <v>0</v>
      </c>
    </row>
    <row r="26" spans="1:27" ht="15" customHeight="1" thickBot="1">
      <c r="A26" s="131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3"/>
      <c r="S26" s="85"/>
      <c r="T26" s="85"/>
      <c r="U26" s="85"/>
    </row>
    <row r="27" spans="1:27" ht="27" customHeight="1">
      <c r="A27" s="94" t="s">
        <v>30</v>
      </c>
      <c r="B27" s="95"/>
      <c r="C27" s="96"/>
      <c r="D27" s="97"/>
      <c r="E27" s="98"/>
      <c r="F27" s="95"/>
      <c r="G27" s="96"/>
      <c r="H27" s="97"/>
      <c r="I27" s="98"/>
      <c r="J27" s="95"/>
      <c r="K27" s="96"/>
      <c r="L27" s="97"/>
      <c r="M27" s="98"/>
      <c r="N27" s="95"/>
      <c r="O27" s="96"/>
      <c r="P27" s="97"/>
      <c r="Q27" s="98"/>
      <c r="S27" s="125" t="s">
        <v>31</v>
      </c>
      <c r="T27" s="126"/>
      <c r="U27" s="127"/>
    </row>
    <row r="28" spans="1:27" ht="39.75" customHeight="1" thickBot="1">
      <c r="A28" s="21" t="s">
        <v>32</v>
      </c>
      <c r="B28" s="74"/>
      <c r="C28" s="75"/>
      <c r="D28" s="76"/>
      <c r="E28" s="77"/>
      <c r="F28" s="74"/>
      <c r="G28" s="75"/>
      <c r="H28" s="76"/>
      <c r="I28" s="77"/>
      <c r="J28" s="74"/>
      <c r="K28" s="75"/>
      <c r="L28" s="76"/>
      <c r="M28" s="77"/>
      <c r="N28" s="59">
        <f>B28+F28+J28</f>
        <v>0</v>
      </c>
      <c r="O28" s="78">
        <f>C28+G28+K28</f>
        <v>0</v>
      </c>
      <c r="P28" s="79">
        <f>D28+H28+L28</f>
        <v>0</v>
      </c>
      <c r="Q28" s="80">
        <f>E28+I28+M28</f>
        <v>0</v>
      </c>
      <c r="S28" s="99" t="s">
        <v>9</v>
      </c>
      <c r="T28" s="100" t="s">
        <v>15</v>
      </c>
      <c r="U28" s="101" t="s">
        <v>16</v>
      </c>
    </row>
    <row r="29" spans="1:27" ht="29.25" customHeight="1" thickBot="1">
      <c r="A29" s="86"/>
      <c r="B29" s="87"/>
      <c r="C29" s="88"/>
      <c r="D29" s="87"/>
      <c r="E29" s="88"/>
      <c r="F29" s="87"/>
      <c r="G29" s="88"/>
      <c r="H29" s="87"/>
      <c r="I29" s="88"/>
      <c r="J29" s="87"/>
      <c r="K29" s="88"/>
      <c r="L29" s="87"/>
      <c r="M29" s="88"/>
      <c r="N29" s="87"/>
      <c r="O29" s="88"/>
      <c r="P29" s="87"/>
      <c r="Q29" s="84"/>
      <c r="S29" s="72">
        <f>O28+Q28</f>
        <v>0</v>
      </c>
      <c r="T29" s="36">
        <f>S29*20%</f>
        <v>0</v>
      </c>
      <c r="U29" s="73">
        <f>S29+T29</f>
        <v>0</v>
      </c>
    </row>
    <row r="30" spans="1:27" ht="15.75" customHeight="1" thickBot="1">
      <c r="A30" s="119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1"/>
    </row>
    <row r="31" spans="1:27" ht="26.25" customHeight="1">
      <c r="A31" s="94" t="s">
        <v>33</v>
      </c>
      <c r="B31" s="95"/>
      <c r="C31" s="96"/>
      <c r="D31" s="97"/>
      <c r="E31" s="98"/>
      <c r="F31" s="95"/>
      <c r="G31" s="96"/>
      <c r="H31" s="97"/>
      <c r="I31" s="98"/>
      <c r="J31" s="95"/>
      <c r="K31" s="96"/>
      <c r="L31" s="97"/>
      <c r="M31" s="98"/>
      <c r="N31" s="95"/>
      <c r="O31" s="96"/>
      <c r="P31" s="97"/>
      <c r="Q31" s="98"/>
      <c r="S31" s="125" t="s">
        <v>34</v>
      </c>
      <c r="T31" s="126"/>
      <c r="U31" s="127"/>
    </row>
    <row r="32" spans="1:27" ht="32.25" customHeight="1" thickBot="1">
      <c r="A32" s="21" t="s">
        <v>35</v>
      </c>
      <c r="B32" s="74"/>
      <c r="C32" s="75"/>
      <c r="D32" s="76"/>
      <c r="E32" s="77"/>
      <c r="F32" s="74"/>
      <c r="G32" s="75"/>
      <c r="H32" s="76"/>
      <c r="I32" s="77"/>
      <c r="J32" s="74"/>
      <c r="K32" s="75"/>
      <c r="L32" s="76"/>
      <c r="M32" s="77"/>
      <c r="N32" s="59">
        <f>B32+F32+J32</f>
        <v>0</v>
      </c>
      <c r="O32" s="78">
        <f>C32+G32+K32</f>
        <v>0</v>
      </c>
      <c r="P32" s="79">
        <f>D32+H32+L32</f>
        <v>0</v>
      </c>
      <c r="Q32" s="80">
        <f>E32+I32+M32</f>
        <v>0</v>
      </c>
      <c r="S32" s="99" t="s">
        <v>9</v>
      </c>
      <c r="T32" s="100" t="s">
        <v>15</v>
      </c>
      <c r="U32" s="101" t="s">
        <v>16</v>
      </c>
    </row>
    <row r="33" spans="1:21" ht="29.25" customHeight="1" thickBot="1">
      <c r="A33" s="89"/>
      <c r="B33" s="82"/>
      <c r="C33" s="83"/>
      <c r="D33" s="82"/>
      <c r="E33" s="83"/>
      <c r="F33" s="82"/>
      <c r="G33" s="83"/>
      <c r="H33" s="82"/>
      <c r="I33" s="83"/>
      <c r="J33" s="82"/>
      <c r="K33" s="83"/>
      <c r="L33" s="82"/>
      <c r="M33" s="83"/>
      <c r="N33" s="82"/>
      <c r="O33" s="83"/>
      <c r="P33" s="82"/>
      <c r="Q33" s="84"/>
      <c r="S33" s="72">
        <f>O32+Q32</f>
        <v>0</v>
      </c>
      <c r="T33" s="36">
        <f>S33*20%</f>
        <v>0</v>
      </c>
      <c r="U33" s="73">
        <f>S33+T33</f>
        <v>0</v>
      </c>
    </row>
    <row r="34" spans="1:21" ht="15.75" customHeight="1" thickBot="1">
      <c r="A34" s="119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1"/>
    </row>
    <row r="35" spans="1:21" ht="26.25" customHeight="1">
      <c r="A35" s="94" t="s">
        <v>36</v>
      </c>
      <c r="B35" s="95"/>
      <c r="C35" s="96"/>
      <c r="D35" s="97"/>
      <c r="E35" s="98"/>
      <c r="F35" s="95"/>
      <c r="G35" s="96"/>
      <c r="H35" s="97"/>
      <c r="I35" s="98"/>
      <c r="J35" s="95"/>
      <c r="K35" s="96"/>
      <c r="L35" s="97"/>
      <c r="M35" s="98"/>
      <c r="N35" s="95"/>
      <c r="O35" s="96"/>
      <c r="P35" s="97"/>
      <c r="Q35" s="98"/>
      <c r="S35" s="125" t="s">
        <v>37</v>
      </c>
      <c r="T35" s="126"/>
      <c r="U35" s="127"/>
    </row>
    <row r="36" spans="1:21" ht="32.25" customHeight="1" thickBot="1">
      <c r="A36" s="21" t="s">
        <v>14</v>
      </c>
      <c r="B36" s="22">
        <f t="shared" ref="B36:M36" si="4">B37</f>
        <v>0</v>
      </c>
      <c r="C36" s="23">
        <f t="shared" si="4"/>
        <v>0</v>
      </c>
      <c r="D36" s="24">
        <f t="shared" si="4"/>
        <v>0</v>
      </c>
      <c r="E36" s="25">
        <f t="shared" si="4"/>
        <v>0</v>
      </c>
      <c r="F36" s="22">
        <f t="shared" si="4"/>
        <v>0</v>
      </c>
      <c r="G36" s="23">
        <f t="shared" si="4"/>
        <v>0</v>
      </c>
      <c r="H36" s="24">
        <f t="shared" si="4"/>
        <v>0</v>
      </c>
      <c r="I36" s="25">
        <f t="shared" si="4"/>
        <v>0</v>
      </c>
      <c r="J36" s="22">
        <f t="shared" si="4"/>
        <v>0</v>
      </c>
      <c r="K36" s="23">
        <f t="shared" si="4"/>
        <v>0</v>
      </c>
      <c r="L36" s="24">
        <f t="shared" si="4"/>
        <v>0</v>
      </c>
      <c r="M36" s="25">
        <f t="shared" si="4"/>
        <v>0</v>
      </c>
      <c r="N36" s="22">
        <f t="shared" ref="N36:Q37" si="5">B36+F36+J36</f>
        <v>0</v>
      </c>
      <c r="O36" s="23">
        <f t="shared" si="5"/>
        <v>0</v>
      </c>
      <c r="P36" s="24">
        <f t="shared" si="5"/>
        <v>0</v>
      </c>
      <c r="Q36" s="25">
        <f t="shared" si="5"/>
        <v>0</v>
      </c>
      <c r="S36" s="99" t="s">
        <v>9</v>
      </c>
      <c r="T36" s="100" t="s">
        <v>15</v>
      </c>
      <c r="U36" s="101" t="s">
        <v>16</v>
      </c>
    </row>
    <row r="37" spans="1:21" ht="29.25" customHeight="1" thickBot="1">
      <c r="A37" s="103" t="s">
        <v>45</v>
      </c>
      <c r="B37" s="27"/>
      <c r="C37" s="28"/>
      <c r="D37" s="29"/>
      <c r="E37" s="30"/>
      <c r="F37" s="27"/>
      <c r="G37" s="28"/>
      <c r="H37" s="29"/>
      <c r="I37" s="30"/>
      <c r="J37" s="27"/>
      <c r="K37" s="28"/>
      <c r="L37" s="29"/>
      <c r="M37" s="30"/>
      <c r="N37" s="31">
        <f t="shared" si="5"/>
        <v>0</v>
      </c>
      <c r="O37" s="32">
        <f t="shared" si="5"/>
        <v>0</v>
      </c>
      <c r="P37" s="33">
        <f t="shared" si="5"/>
        <v>0</v>
      </c>
      <c r="Q37" s="34">
        <f t="shared" si="5"/>
        <v>0</v>
      </c>
      <c r="S37" s="72">
        <f>O36+Q36</f>
        <v>0</v>
      </c>
      <c r="T37" s="36">
        <f>S37*20%</f>
        <v>0</v>
      </c>
      <c r="U37" s="73">
        <f>S37+T37</f>
        <v>0</v>
      </c>
    </row>
    <row r="38" spans="1:21" ht="15.75" customHeight="1" thickBot="1">
      <c r="A38" s="119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1"/>
    </row>
    <row r="39" spans="1:21" ht="26.25" customHeight="1">
      <c r="A39" s="94" t="s">
        <v>38</v>
      </c>
      <c r="B39" s="95"/>
      <c r="C39" s="96"/>
      <c r="D39" s="97"/>
      <c r="E39" s="98"/>
      <c r="F39" s="95"/>
      <c r="G39" s="96"/>
      <c r="H39" s="97"/>
      <c r="I39" s="98"/>
      <c r="J39" s="95"/>
      <c r="K39" s="96"/>
      <c r="L39" s="97"/>
      <c r="M39" s="98"/>
      <c r="N39" s="95"/>
      <c r="O39" s="96"/>
      <c r="P39" s="97"/>
      <c r="Q39" s="98"/>
      <c r="S39" s="125" t="s">
        <v>39</v>
      </c>
      <c r="T39" s="126"/>
      <c r="U39" s="127"/>
    </row>
    <row r="40" spans="1:21" ht="32.25" customHeight="1" thickBot="1">
      <c r="A40" s="21" t="s">
        <v>14</v>
      </c>
      <c r="B40" s="22">
        <f t="shared" ref="B40:M40" si="6">B41</f>
        <v>0</v>
      </c>
      <c r="C40" s="23">
        <f t="shared" si="6"/>
        <v>0</v>
      </c>
      <c r="D40" s="24">
        <f t="shared" si="6"/>
        <v>0</v>
      </c>
      <c r="E40" s="25">
        <f t="shared" si="6"/>
        <v>0</v>
      </c>
      <c r="F40" s="22">
        <f t="shared" si="6"/>
        <v>0</v>
      </c>
      <c r="G40" s="23">
        <f t="shared" si="6"/>
        <v>0</v>
      </c>
      <c r="H40" s="24">
        <f t="shared" si="6"/>
        <v>0</v>
      </c>
      <c r="I40" s="25">
        <f t="shared" si="6"/>
        <v>0</v>
      </c>
      <c r="J40" s="22">
        <f t="shared" si="6"/>
        <v>0</v>
      </c>
      <c r="K40" s="23">
        <f t="shared" si="6"/>
        <v>0</v>
      </c>
      <c r="L40" s="24">
        <f t="shared" si="6"/>
        <v>0</v>
      </c>
      <c r="M40" s="25">
        <f t="shared" si="6"/>
        <v>0</v>
      </c>
      <c r="N40" s="22">
        <f t="shared" ref="N40:Q41" si="7">B40+F40+J40</f>
        <v>0</v>
      </c>
      <c r="O40" s="23">
        <f t="shared" si="7"/>
        <v>0</v>
      </c>
      <c r="P40" s="24">
        <f t="shared" si="7"/>
        <v>0</v>
      </c>
      <c r="Q40" s="25">
        <f t="shared" si="7"/>
        <v>0</v>
      </c>
      <c r="S40" s="99" t="s">
        <v>9</v>
      </c>
      <c r="T40" s="100" t="s">
        <v>15</v>
      </c>
      <c r="U40" s="101" t="s">
        <v>16</v>
      </c>
    </row>
    <row r="41" spans="1:21" ht="29.25" customHeight="1" thickBot="1">
      <c r="A41" s="103" t="s">
        <v>46</v>
      </c>
      <c r="B41" s="27"/>
      <c r="C41" s="28"/>
      <c r="D41" s="29"/>
      <c r="E41" s="30"/>
      <c r="F41" s="27"/>
      <c r="G41" s="28"/>
      <c r="H41" s="29"/>
      <c r="I41" s="30"/>
      <c r="J41" s="27"/>
      <c r="K41" s="28"/>
      <c r="L41" s="29"/>
      <c r="M41" s="30"/>
      <c r="N41" s="31">
        <f t="shared" si="7"/>
        <v>0</v>
      </c>
      <c r="O41" s="32">
        <f t="shared" si="7"/>
        <v>0</v>
      </c>
      <c r="P41" s="33">
        <f t="shared" si="7"/>
        <v>0</v>
      </c>
      <c r="Q41" s="34">
        <f t="shared" si="7"/>
        <v>0</v>
      </c>
      <c r="S41" s="72">
        <f>O40+Q40</f>
        <v>0</v>
      </c>
      <c r="T41" s="36">
        <f>S41*20%</f>
        <v>0</v>
      </c>
      <c r="U41" s="73">
        <f>S41+T41</f>
        <v>0</v>
      </c>
    </row>
    <row r="42" spans="1:21" ht="14.4" thickBot="1"/>
    <row r="43" spans="1:21" ht="14.4" thickBot="1">
      <c r="B43" s="90">
        <f>B10+B14+B15+B17+B20+B24+B28+B32+B36+B40</f>
        <v>0</v>
      </c>
      <c r="C43" s="91">
        <f t="shared" ref="C43:Q43" si="8">C10+C14+C15+C17+C20+C24+C28+C32+C36+C40</f>
        <v>0</v>
      </c>
      <c r="D43" s="92">
        <f t="shared" si="8"/>
        <v>0</v>
      </c>
      <c r="E43" s="93">
        <f t="shared" si="8"/>
        <v>0</v>
      </c>
      <c r="F43" s="90">
        <f>F10+F14+F15+F17+F20+F24+F28+F32+F36+F40</f>
        <v>0</v>
      </c>
      <c r="G43" s="91">
        <f t="shared" si="8"/>
        <v>0</v>
      </c>
      <c r="H43" s="92">
        <f t="shared" si="8"/>
        <v>0</v>
      </c>
      <c r="I43" s="93">
        <f t="shared" si="8"/>
        <v>0</v>
      </c>
      <c r="J43" s="90">
        <f>J10+J14+J15+J17+J20+J24+J28+J32+J36+J40</f>
        <v>0</v>
      </c>
      <c r="K43" s="91">
        <f t="shared" si="8"/>
        <v>0</v>
      </c>
      <c r="L43" s="92">
        <f t="shared" si="8"/>
        <v>0</v>
      </c>
      <c r="M43" s="93">
        <f t="shared" si="8"/>
        <v>0</v>
      </c>
      <c r="N43" s="90">
        <f>N10+N14+N15+N17+N20+N24+N28+N32+N36+N40</f>
        <v>0</v>
      </c>
      <c r="O43" s="91">
        <f t="shared" si="8"/>
        <v>0</v>
      </c>
      <c r="P43" s="92">
        <f t="shared" si="8"/>
        <v>0</v>
      </c>
      <c r="Q43" s="93">
        <f t="shared" si="8"/>
        <v>0</v>
      </c>
    </row>
    <row r="45" spans="1:21" ht="17.399999999999999">
      <c r="H45" s="134" t="s">
        <v>40</v>
      </c>
      <c r="I45" s="135"/>
      <c r="J45" s="140" t="s">
        <v>41</v>
      </c>
      <c r="K45" s="141"/>
      <c r="L45" s="141"/>
      <c r="M45" s="142"/>
      <c r="N45" s="143">
        <f>O43+Q43</f>
        <v>0</v>
      </c>
      <c r="O45" s="144"/>
      <c r="P45" s="144"/>
      <c r="Q45" s="145"/>
    </row>
    <row r="46" spans="1:21" ht="17.399999999999999">
      <c r="H46" s="136"/>
      <c r="I46" s="137"/>
      <c r="J46" s="146" t="s">
        <v>15</v>
      </c>
      <c r="K46" s="147"/>
      <c r="L46" s="147"/>
      <c r="M46" s="148"/>
      <c r="N46" s="149">
        <f>N45*20%</f>
        <v>0</v>
      </c>
      <c r="O46" s="150"/>
      <c r="P46" s="150"/>
      <c r="Q46" s="151"/>
    </row>
    <row r="47" spans="1:21" ht="37.5" customHeight="1" thickBot="1">
      <c r="A47" s="104" t="s">
        <v>47</v>
      </c>
      <c r="H47" s="138"/>
      <c r="I47" s="139"/>
      <c r="J47" s="152" t="s">
        <v>42</v>
      </c>
      <c r="K47" s="153"/>
      <c r="L47" s="153"/>
      <c r="M47" s="154"/>
      <c r="N47" s="155">
        <f>N45+N46</f>
        <v>0</v>
      </c>
      <c r="O47" s="156"/>
      <c r="P47" s="156"/>
      <c r="Q47" s="157"/>
    </row>
    <row r="50" ht="19.05" customHeight="1"/>
    <row r="53" ht="19.05" customHeight="1"/>
    <row r="56" ht="19.05" customHeight="1"/>
    <row r="59" ht="19.05" customHeight="1"/>
    <row r="62" ht="19.05" customHeight="1"/>
  </sheetData>
  <mergeCells count="26">
    <mergeCell ref="S39:U39"/>
    <mergeCell ref="H45:I47"/>
    <mergeCell ref="J45:M45"/>
    <mergeCell ref="N45:Q45"/>
    <mergeCell ref="J46:M46"/>
    <mergeCell ref="N46:Q46"/>
    <mergeCell ref="J47:M47"/>
    <mergeCell ref="N47:Q47"/>
    <mergeCell ref="A38:Q38"/>
    <mergeCell ref="A8:Q8"/>
    <mergeCell ref="S9:U9"/>
    <mergeCell ref="S19:U19"/>
    <mergeCell ref="A22:Q22"/>
    <mergeCell ref="S23:U23"/>
    <mergeCell ref="A26:Q26"/>
    <mergeCell ref="S27:U27"/>
    <mergeCell ref="A30:Q30"/>
    <mergeCell ref="S31:U31"/>
    <mergeCell ref="A34:Q34"/>
    <mergeCell ref="S35:U35"/>
    <mergeCell ref="A2:U2"/>
    <mergeCell ref="B4:E4"/>
    <mergeCell ref="F4:I4"/>
    <mergeCell ref="J4:M4"/>
    <mergeCell ref="N4:Q4"/>
    <mergeCell ref="S4:U4"/>
  </mergeCells>
  <pageMargins left="0.7" right="0.7" top="0.75" bottom="0.75" header="0.3" footer="0.3"/>
  <pageSetup paperSize="9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garde</vt:lpstr>
      <vt:lpstr>CADRE DPGF</vt:lpstr>
      <vt:lpstr>'Page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GRENIER</dc:creator>
  <cp:lastModifiedBy>LEVY ANNE CLAIRE (CPAM BOUCHES-DU-RHONE)</cp:lastModifiedBy>
  <dcterms:created xsi:type="dcterms:W3CDTF">2024-10-31T09:40:00Z</dcterms:created>
  <dcterms:modified xsi:type="dcterms:W3CDTF">2025-01-10T07:55:49Z</dcterms:modified>
</cp:coreProperties>
</file>