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ACHATS\MARCHE-2\MAINTENANCE-DECHETS\1 - AUTRES\Location de chariots élévateurs\10 - DCE\10B - doc travail\RC + annexes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 l="1"/>
</calcChain>
</file>

<file path=xl/sharedStrings.xml><?xml version="1.0" encoding="utf-8"?>
<sst xmlns="http://schemas.openxmlformats.org/spreadsheetml/2006/main" count="39" uniqueCount="23">
  <si>
    <t>Type</t>
  </si>
  <si>
    <t>Energie</t>
  </si>
  <si>
    <t>Charge utile</t>
  </si>
  <si>
    <t>durée  location  en mois</t>
  </si>
  <si>
    <t xml:space="preserve">Chariot </t>
  </si>
  <si>
    <t>Diesel</t>
  </si>
  <si>
    <t>16 T fourches normales</t>
  </si>
  <si>
    <t>4h</t>
  </si>
  <si>
    <t>2 fois 3 mois</t>
  </si>
  <si>
    <t>Électrique</t>
  </si>
  <si>
    <t>Montant total de location en € HT sur 12 mois</t>
  </si>
  <si>
    <t>Montant total annuel de location en € TTC sur 12 mois</t>
  </si>
  <si>
    <t>36 mois</t>
  </si>
  <si>
    <t>18 mois</t>
  </si>
  <si>
    <t>1,4 T</t>
  </si>
  <si>
    <t xml:space="preserve">Cette simulation de commande est basée sur une estimation des besoins des utilisateurs consistant en une location annuelle d'un chariot de chaque type + 2 périodes de location d'un 2e chariot 16T de 3 mois chacunes. A titre indicatif et sans engagement de l'administration, les durées estimées de location des chariots sur 3 ans sont les suivantes : </t>
  </si>
  <si>
    <t>Forfait de location en € H.T pour un matériel sur 12 mois (100 heures d'utilisation moyenne par mois)</t>
  </si>
  <si>
    <t>Nombre d'heures d'utilisation par jour</t>
  </si>
  <si>
    <t xml:space="preserve">1 Forfait annuel de  changement des pneumatiques pour les 3 chariots  </t>
  </si>
  <si>
    <t xml:space="preserve">1 Forfait transport  et déchargement des matériels sur le site de location - Vitrolles </t>
  </si>
  <si>
    <t>1 Forfait transport et déchargement d'un chariot  de 16 T fourches normales sur le site de location - Vitrolles</t>
  </si>
  <si>
    <t>ANNEXE 1 AU R.C. D.Q.E. scenario de commande</t>
  </si>
  <si>
    <t>1 Forfait chargement et transport retour d'un chariot  de 16 T fourches normales du site de location à Vitrolles vers prestataire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</si>
</sst>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right" vertical="center"/>
    </xf>
    <xf numFmtId="44" fontId="0" fillId="0" borderId="1" xfId="1" applyFont="1" applyBorder="1" applyAlignment="1">
      <alignment horizontal="right"/>
    </xf>
    <xf numFmtId="0" fontId="4" fillId="4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A10" sqref="A10:E10"/>
    </sheetView>
  </sheetViews>
  <sheetFormatPr baseColWidth="10" defaultRowHeight="15" x14ac:dyDescent="0.25"/>
  <cols>
    <col min="1" max="1" width="23.7109375" customWidth="1"/>
    <col min="2" max="2" width="10.85546875" customWidth="1"/>
    <col min="3" max="3" width="15.28515625" customWidth="1"/>
    <col min="4" max="4" width="20.42578125" bestFit="1" customWidth="1"/>
    <col min="5" max="5" width="20.42578125" customWidth="1"/>
    <col min="6" max="6" width="37.5703125" customWidth="1"/>
  </cols>
  <sheetData>
    <row r="1" spans="1:7" ht="30" customHeight="1" x14ac:dyDescent="0.25">
      <c r="A1" s="16" t="s">
        <v>21</v>
      </c>
      <c r="B1" s="16"/>
      <c r="C1" s="16"/>
      <c r="D1" s="16"/>
      <c r="E1" s="16"/>
      <c r="F1" s="16"/>
    </row>
    <row r="2" spans="1:7" ht="47.2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5" t="s">
        <v>17</v>
      </c>
      <c r="F2" s="1" t="s">
        <v>16</v>
      </c>
    </row>
    <row r="3" spans="1:7" ht="30" customHeight="1" x14ac:dyDescent="0.25">
      <c r="A3" s="2" t="s">
        <v>4</v>
      </c>
      <c r="B3" s="2" t="s">
        <v>5</v>
      </c>
      <c r="C3" s="2" t="s">
        <v>6</v>
      </c>
      <c r="D3" s="3">
        <v>12</v>
      </c>
      <c r="E3" s="10" t="s">
        <v>7</v>
      </c>
      <c r="F3" s="8"/>
    </row>
    <row r="4" spans="1:7" ht="30" customHeight="1" x14ac:dyDescent="0.25">
      <c r="A4" s="2" t="s">
        <v>4</v>
      </c>
      <c r="B4" s="2" t="s">
        <v>5</v>
      </c>
      <c r="C4" s="2" t="s">
        <v>6</v>
      </c>
      <c r="D4" s="3" t="s">
        <v>8</v>
      </c>
      <c r="E4" s="10" t="s">
        <v>7</v>
      </c>
      <c r="F4" s="8"/>
    </row>
    <row r="5" spans="1:7" ht="30" customHeight="1" x14ac:dyDescent="0.25">
      <c r="A5" s="2" t="s">
        <v>4</v>
      </c>
      <c r="B5" s="2" t="s">
        <v>9</v>
      </c>
      <c r="C5" s="2" t="s">
        <v>14</v>
      </c>
      <c r="D5" s="3">
        <v>12</v>
      </c>
      <c r="E5" s="10" t="s">
        <v>7</v>
      </c>
      <c r="F5" s="8"/>
    </row>
    <row r="6" spans="1:7" ht="30" customHeight="1" x14ac:dyDescent="0.25">
      <c r="A6" s="22" t="s">
        <v>19</v>
      </c>
      <c r="B6" s="23"/>
      <c r="C6" s="23"/>
      <c r="D6" s="23"/>
      <c r="E6" s="24"/>
      <c r="F6" s="9"/>
    </row>
    <row r="7" spans="1:7" ht="30" customHeight="1" x14ac:dyDescent="0.25">
      <c r="A7" s="17" t="s">
        <v>18</v>
      </c>
      <c r="B7" s="18"/>
      <c r="C7" s="18"/>
      <c r="D7" s="18"/>
      <c r="E7" s="19"/>
      <c r="F7" s="9"/>
    </row>
    <row r="8" spans="1:7" ht="30" customHeight="1" x14ac:dyDescent="0.25">
      <c r="A8" s="22" t="s">
        <v>22</v>
      </c>
      <c r="B8" s="23"/>
      <c r="C8" s="23"/>
      <c r="D8" s="23"/>
      <c r="E8" s="24"/>
      <c r="F8" s="9"/>
    </row>
    <row r="9" spans="1:7" ht="30" customHeight="1" x14ac:dyDescent="0.25">
      <c r="A9" s="22" t="s">
        <v>20</v>
      </c>
      <c r="B9" s="23"/>
      <c r="C9" s="23"/>
      <c r="D9" s="23"/>
      <c r="E9" s="24"/>
      <c r="F9" s="9"/>
    </row>
    <row r="10" spans="1:7" ht="30" customHeight="1" x14ac:dyDescent="0.25">
      <c r="A10" s="20" t="s">
        <v>10</v>
      </c>
      <c r="B10" s="20"/>
      <c r="C10" s="20"/>
      <c r="D10" s="20"/>
      <c r="E10" s="20"/>
      <c r="F10" s="4">
        <f>SUM(F3:F9)</f>
        <v>0</v>
      </c>
    </row>
    <row r="11" spans="1:7" ht="30" customHeight="1" x14ac:dyDescent="0.25">
      <c r="A11" s="21" t="s">
        <v>11</v>
      </c>
      <c r="B11" s="21"/>
      <c r="C11" s="21"/>
      <c r="D11" s="21"/>
      <c r="E11" s="21"/>
      <c r="F11" s="4">
        <f>F10*1.2</f>
        <v>0</v>
      </c>
    </row>
    <row r="12" spans="1:7" ht="45" customHeight="1" x14ac:dyDescent="0.25">
      <c r="A12" s="11" t="s">
        <v>15</v>
      </c>
      <c r="B12" s="12"/>
      <c r="C12" s="12"/>
      <c r="D12" s="12"/>
      <c r="E12" s="12"/>
      <c r="F12" s="13"/>
    </row>
    <row r="13" spans="1:7" ht="30" customHeight="1" x14ac:dyDescent="0.25">
      <c r="A13" s="7">
        <v>1</v>
      </c>
      <c r="B13" s="2" t="s">
        <v>4</v>
      </c>
      <c r="C13" s="2" t="s">
        <v>5</v>
      </c>
      <c r="D13" s="2" t="s">
        <v>6</v>
      </c>
      <c r="E13" s="14" t="s">
        <v>12</v>
      </c>
      <c r="F13" s="15"/>
      <c r="G13" s="6"/>
    </row>
    <row r="14" spans="1:7" ht="30" customHeight="1" x14ac:dyDescent="0.25">
      <c r="A14" s="7">
        <v>1</v>
      </c>
      <c r="B14" s="2" t="s">
        <v>4</v>
      </c>
      <c r="C14" s="2" t="s">
        <v>5</v>
      </c>
      <c r="D14" s="2" t="s">
        <v>6</v>
      </c>
      <c r="E14" s="14" t="s">
        <v>13</v>
      </c>
      <c r="F14" s="15"/>
      <c r="G14" s="6"/>
    </row>
    <row r="15" spans="1:7" ht="30" customHeight="1" x14ac:dyDescent="0.25">
      <c r="A15" s="7">
        <v>1</v>
      </c>
      <c r="B15" s="2" t="s">
        <v>4</v>
      </c>
      <c r="C15" s="2" t="s">
        <v>9</v>
      </c>
      <c r="D15" s="2" t="s">
        <v>14</v>
      </c>
      <c r="E15" s="14" t="s">
        <v>12</v>
      </c>
      <c r="F15" s="15"/>
    </row>
    <row r="16" spans="1:7" x14ac:dyDescent="0.25">
      <c r="A16" s="6"/>
      <c r="B16" s="6"/>
      <c r="C16" s="6"/>
      <c r="D16" s="6"/>
      <c r="E16" s="6"/>
      <c r="F16" s="6"/>
    </row>
  </sheetData>
  <sheetProtection algorithmName="SHA-512" hashValue="3326ff5IxOMjC0z9NvFv4llQewut079sEEmvAffu4RE/iUL9H9s0eqFVtm+mm5R9tLIMB/45+1IM3yWH8WU6DQ==" saltValue="tlu6b8/26ykkyxwpuj73NQ==" spinCount="100000" sheet="1" objects="1" scenarios="1"/>
  <mergeCells count="11">
    <mergeCell ref="A12:F12"/>
    <mergeCell ref="E13:F13"/>
    <mergeCell ref="E14:F14"/>
    <mergeCell ref="E15:F15"/>
    <mergeCell ref="A1:F1"/>
    <mergeCell ref="A7:E7"/>
    <mergeCell ref="A10:E10"/>
    <mergeCell ref="A11:E11"/>
    <mergeCell ref="A6:E6"/>
    <mergeCell ref="A9:E9"/>
    <mergeCell ref="A8:E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RAZAKAMANDIMBY Lova SCH</dc:creator>
  <cp:lastModifiedBy>RAZAKAMANDIMBY Lova SCH</cp:lastModifiedBy>
  <dcterms:created xsi:type="dcterms:W3CDTF">2024-10-02T13:16:51Z</dcterms:created>
  <dcterms:modified xsi:type="dcterms:W3CDTF">2025-02-06T14:43:42Z</dcterms:modified>
</cp:coreProperties>
</file>