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C5BD851C-A658-4442-A011-38643E08296F}" xr6:coauthVersionLast="47" xr6:coauthVersionMax="47" xr10:uidLastSave="{00000000-0000-0000-0000-000000000000}"/>
  <bookViews>
    <workbookView xWindow="2688" yWindow="1344" windowWidth="20340" windowHeight="11616" xr2:uid="{00000000-000D-0000-FFFF-FFFF00000000}"/>
  </bookViews>
  <sheets>
    <sheet name="DPGF-CB" sheetId="1" r:id="rId1"/>
  </sheets>
  <definedNames>
    <definedName name="_xlnm._FilterDatabase" localSheetId="0" hidden="1">'DPGF-CB'!#REF!</definedName>
    <definedName name="_Toc113209558" localSheetId="0">'DPGF-CB'!#REF!</definedName>
    <definedName name="_Toc113209560" localSheetId="0">'DPGF-CB'!#REF!</definedName>
    <definedName name="_Toc128757386" localSheetId="0">'DPGF-CB'!#REF!</definedName>
    <definedName name="_Toc144235432" localSheetId="0">'DPGF-CB'!#REF!</definedName>
    <definedName name="_Toc27752947" localSheetId="0">'DPGF-CB'!#REF!</definedName>
    <definedName name="_Toc351109296" localSheetId="0">'DPGF-CB'!#REF!</definedName>
    <definedName name="_Toc40067781" localSheetId="0">'DPGF-CB'!#REF!</definedName>
    <definedName name="_Toc437420861" localSheetId="0">'DPGF-CB'!#REF!</definedName>
    <definedName name="coef">'DPGF-CB'!$B$2</definedName>
    <definedName name="d">'DPGF-CB'!#REF!</definedName>
    <definedName name="_xlnm.Print_Titles" localSheetId="0">'DPGF-CB'!$1:$16</definedName>
    <definedName name="TMO">'DPGF-CB'!#REF!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1" i="1" l="1"/>
  <c r="F139" i="1"/>
  <c r="F56" i="1" l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34" i="1" l="1"/>
  <c r="F30" i="1"/>
  <c r="B146" i="1"/>
  <c r="A146" i="1"/>
  <c r="F23" i="1"/>
  <c r="F22" i="1"/>
  <c r="F25" i="1" l="1"/>
  <c r="F146" i="1" s="1"/>
  <c r="F55" i="1" l="1"/>
  <c r="F132" i="1"/>
  <c r="F133" i="1"/>
  <c r="F134" i="1"/>
  <c r="F135" i="1"/>
  <c r="F136" i="1"/>
  <c r="F137" i="1"/>
  <c r="F138" i="1"/>
  <c r="F35" i="1"/>
  <c r="F36" i="1"/>
  <c r="F37" i="1"/>
  <c r="F54" i="1"/>
  <c r="F53" i="1"/>
  <c r="F52" i="1"/>
  <c r="F44" i="1"/>
  <c r="F45" i="1"/>
  <c r="F31" i="1"/>
  <c r="F32" i="1"/>
  <c r="F33" i="1"/>
  <c r="F29" i="1"/>
  <c r="A148" i="1"/>
  <c r="F39" i="1" l="1"/>
  <c r="F147" i="1" s="1"/>
  <c r="F47" i="1"/>
  <c r="F149" i="1"/>
  <c r="B147" i="1"/>
  <c r="A147" i="1"/>
  <c r="F152" i="1" l="1"/>
  <c r="F148" i="1"/>
  <c r="F154" i="1" l="1"/>
  <c r="F156" i="1" s="1"/>
</calcChain>
</file>

<file path=xl/sharedStrings.xml><?xml version="1.0" encoding="utf-8"?>
<sst xmlns="http://schemas.openxmlformats.org/spreadsheetml/2006/main" count="269" uniqueCount="172">
  <si>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</si>
  <si>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</si>
  <si>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</si>
  <si>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</si>
  <si>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</si>
  <si>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</si>
  <si>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</si>
  <si>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</si>
  <si>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</si>
  <si>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</si>
  <si>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</si>
  <si>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</si>
  <si>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TOTAL GENERAL HT</t>
  </si>
  <si>
    <t>TVA au taux de 20  %</t>
  </si>
  <si>
    <t>DESCRIPTIF DES TRAVAUX</t>
  </si>
  <si>
    <t>TOTAL GENERAL TTC</t>
  </si>
  <si>
    <t>DECOMPOSITION DU PRIX GLOBAL ET FORFAITAIRE (D.P.G.F.)</t>
  </si>
  <si>
    <t>Cachet, Date et Signature de l'Entreprise</t>
  </si>
  <si>
    <t>m² = mètre carré</t>
  </si>
  <si>
    <t>m3 = mètre cube</t>
  </si>
  <si>
    <t>Quantité  Entreprise</t>
  </si>
  <si>
    <t xml:space="preserve">Rénovation de la CCI Essonne </t>
  </si>
  <si>
    <t>N/Référence : DCM-010-2024 – Indice A</t>
  </si>
  <si>
    <t>Ens</t>
  </si>
  <si>
    <t>ml</t>
  </si>
  <si>
    <t>m²</t>
  </si>
  <si>
    <t>LOT 06 : PLÂTRERIE, FAUX-PLAFONDS ET MENUISERIE INTERIEURE</t>
  </si>
  <si>
    <t>5.2</t>
  </si>
  <si>
    <t>5.2.1</t>
  </si>
  <si>
    <t>TRAVAUX DE PLATRERIE</t>
  </si>
  <si>
    <t>5.2.2</t>
  </si>
  <si>
    <t>5.2.3</t>
  </si>
  <si>
    <t>5.2.4</t>
  </si>
  <si>
    <t>Doublage isolé en laine de roche</t>
  </si>
  <si>
    <t>5.2.5</t>
  </si>
  <si>
    <t>5.2.6</t>
  </si>
  <si>
    <t>5.2.7</t>
  </si>
  <si>
    <t>5.2.8</t>
  </si>
  <si>
    <t>Isolation locaux techniques</t>
  </si>
  <si>
    <t>Isolation sous dallage</t>
  </si>
  <si>
    <t>Placage mur et plafond</t>
  </si>
  <si>
    <t>5.3</t>
  </si>
  <si>
    <t>Sous total 5.2</t>
  </si>
  <si>
    <t>TRAVAUX DE FAUX-PLAFONDS</t>
  </si>
  <si>
    <t>5.3.1</t>
  </si>
  <si>
    <t>5.3.2</t>
  </si>
  <si>
    <t>Plafonds modulaires acoustiques</t>
  </si>
  <si>
    <t>Sous total 5.3</t>
  </si>
  <si>
    <t>5.4</t>
  </si>
  <si>
    <t xml:space="preserve">TRAVAUX DE MENUISERIES INTERIEURES 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</si>
  <si>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</si>
  <si>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</si>
  <si>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</si>
  <si>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</si>
  <si>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</si>
  <si>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</si>
  <si>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</si>
  <si>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</si>
  <si>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</si>
  <si>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</si>
  <si>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</si>
  <si>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TRAVAUX DE MENUISERIES INTERIEURES</t>
  </si>
  <si>
    <t>Garde-corps vitrés</t>
  </si>
  <si>
    <t>Tourniquet tripode</t>
  </si>
  <si>
    <t>Portillon verre accès PMR</t>
  </si>
  <si>
    <t>Banque d'accueil</t>
  </si>
  <si>
    <t>Bardage plaque nervuré inox</t>
  </si>
  <si>
    <t>Adaptation des gardes-corps</t>
  </si>
  <si>
    <t>U</t>
  </si>
  <si>
    <t>Sous total 5.4</t>
  </si>
  <si>
    <t>INSTALLATION DE CHANTIER</t>
  </si>
  <si>
    <t>Compte prorata (prix à incure dans chaque prestation)</t>
  </si>
  <si>
    <t>p.m.</t>
  </si>
  <si>
    <t>Eclairage des postes de travail</t>
  </si>
  <si>
    <t>5.1</t>
  </si>
  <si>
    <t>5.1.1</t>
  </si>
  <si>
    <t>5.1.2</t>
  </si>
  <si>
    <t>Sous total 5.1</t>
  </si>
  <si>
    <t>5.2.9</t>
  </si>
  <si>
    <t>Cloison de distribution</t>
  </si>
  <si>
    <t>Cloison de distribution EI60</t>
  </si>
  <si>
    <t>Plafond suspendu REI60</t>
  </si>
  <si>
    <t>Gaine technique verticale 80/62 acoustique</t>
  </si>
  <si>
    <t>Bloc gaine 1 vantail</t>
  </si>
  <si>
    <t>Plafonds suspendus EI60</t>
  </si>
  <si>
    <t>Châssis vitré EI60</t>
  </si>
  <si>
    <t>Châssis vitré</t>
  </si>
  <si>
    <t>Vitrophanie personnalisée</t>
  </si>
  <si>
    <t>Bloc-porte</t>
  </si>
  <si>
    <t>5.4.4.4</t>
  </si>
  <si>
    <t>Organigramme</t>
  </si>
  <si>
    <t>5.4.4.26</t>
  </si>
  <si>
    <t>Nomenclature des portes</t>
  </si>
  <si>
    <t>P01 Stock T4 EI30</t>
  </si>
  <si>
    <t>P02 Salle de réunion 1 - au lot mur mobile</t>
  </si>
  <si>
    <t>P03 Salle de réunion 2 T1 E30</t>
  </si>
  <si>
    <t>P04 Local syndical T2 E30</t>
  </si>
  <si>
    <t>P05 Salle de réunion centrale - au lot mur mobile</t>
  </si>
  <si>
    <t>P06 Box 08 T1 E30</t>
  </si>
  <si>
    <t>P07 Box 07 T1 E30</t>
  </si>
  <si>
    <t>P08 Box 06 T1 E30</t>
  </si>
  <si>
    <t>P09 Box 05 T1 E30</t>
  </si>
  <si>
    <t>P10 Bureau 3 Open space T1 E30</t>
  </si>
  <si>
    <t>P11 Box 04 T1 E30</t>
  </si>
  <si>
    <t>P12 Box 03 T1 E30</t>
  </si>
  <si>
    <t>P13 Manager CFE T2</t>
  </si>
  <si>
    <t>P14 Manager CFE / Bureau 3 T2</t>
  </si>
  <si>
    <t>P15 Circulation T4 DAS</t>
  </si>
  <si>
    <t>P16 Rangement T2 EI30</t>
  </si>
  <si>
    <t>P17 Box 02 T1 E30</t>
  </si>
  <si>
    <t>P18 Box 01 T1 E30</t>
  </si>
  <si>
    <t>P19 Accueil T1 E30</t>
  </si>
  <si>
    <t>P21 Salle de réunion 2 T1 E30</t>
  </si>
  <si>
    <t>P22 Salle de réunion 3 T1 E30</t>
  </si>
  <si>
    <t>P23 Salle de réunion 4 T1 E30</t>
  </si>
  <si>
    <t>P24 Salle de réunion 5 T1 E30</t>
  </si>
  <si>
    <t>P25 Salle de réunion 6 T1 E30</t>
  </si>
  <si>
    <t>P26 Salle de réunion 7 T1 E30</t>
  </si>
  <si>
    <t>P27 Espace de repos T4 EI30</t>
  </si>
  <si>
    <t>P28 Circulation T4 DAS</t>
  </si>
  <si>
    <t>P29 Adjointe T1</t>
  </si>
  <si>
    <t>P30 Esapce Repros T1</t>
  </si>
  <si>
    <t>P31 Box 01 T1</t>
  </si>
  <si>
    <t>P32 Directeur T1</t>
  </si>
  <si>
    <t>P33 Box 02 T1</t>
  </si>
  <si>
    <t>P34 Manager T1</t>
  </si>
  <si>
    <t>P35 Box 05 T1 OCULUS</t>
  </si>
  <si>
    <t>P36 Box 06 T1 OCULUS</t>
  </si>
  <si>
    <t>P37 Circulation T4 DAS</t>
  </si>
  <si>
    <t>P38 Stock centralisé T2 EI30</t>
  </si>
  <si>
    <t>P39 Box 03 T1</t>
  </si>
  <si>
    <t>P40 Espace repros T1</t>
  </si>
  <si>
    <t>P41 Bureau partagé Marketing T1</t>
  </si>
  <si>
    <t>P42 Circulation sanitaire T2 EI30</t>
  </si>
  <si>
    <t>P43 Local technique T2</t>
  </si>
  <si>
    <t>P44 Local serveur T2</t>
  </si>
  <si>
    <t>P45 Coordinateur CCIR T1</t>
  </si>
  <si>
    <t>P46 Pilote DAS DD T1</t>
  </si>
  <si>
    <t>P47 Poste aménagé T1</t>
  </si>
  <si>
    <t>P48 Box 01 T1</t>
  </si>
  <si>
    <t>P49 Bureau Adjoint T1</t>
  </si>
  <si>
    <t>P50 Bureau directeur T1 EI30</t>
  </si>
  <si>
    <t>P51 Circulation T4 DAS</t>
  </si>
  <si>
    <t>P52 Circulation T3 DAS</t>
  </si>
  <si>
    <t>P54 Assistante DAG T1</t>
  </si>
  <si>
    <t>P55 SMT 1/2 Maintenance T1</t>
  </si>
  <si>
    <t>P56 MGX SMT Manager T1</t>
  </si>
  <si>
    <t>P57 Bureau RH T1</t>
  </si>
  <si>
    <t>P58 Bureau juriste T1</t>
  </si>
  <si>
    <t>P59 Box 05 T1</t>
  </si>
  <si>
    <t>P60 Bureau directeur T1</t>
  </si>
  <si>
    <t>P61 Bureau adjoint T1 EI30</t>
  </si>
  <si>
    <t>P62 Bureau finance T1 OCULUS</t>
  </si>
  <si>
    <t>P63 Bureau DG T1</t>
  </si>
  <si>
    <t>P66 Président T1</t>
  </si>
  <si>
    <t>P67 Local ménage T2 EI30</t>
  </si>
  <si>
    <t>P68 Circulation T4 DAS</t>
  </si>
  <si>
    <t>P53 Circulation T3 DAS</t>
  </si>
  <si>
    <t>P64 Vie institutionnelle T1</t>
  </si>
  <si>
    <t>P69 Circulation T3 DAS</t>
  </si>
  <si>
    <t>P71 LT gpe d'eau glacée	 T5 EI60</t>
  </si>
  <si>
    <t>P65 V.I / Président T1</t>
  </si>
  <si>
    <t>Tablette appuis de fenêtre</t>
  </si>
  <si>
    <t>Le 30/09/2024</t>
  </si>
  <si>
    <t>P20 Accueil T1 E30</t>
  </si>
  <si>
    <t>P72 T3 DAS</t>
  </si>
  <si>
    <t>P73 T3 DAS</t>
  </si>
  <si>
    <t>P70 Circulation T4 EI30 vitrée</t>
  </si>
  <si>
    <t>P21B Salle de réunion 1 T1 E30</t>
  </si>
  <si>
    <t>5.4.12</t>
  </si>
  <si>
    <t>Habillage des jouées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</si>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</sst>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</numFmts>
  <fonts count="19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</cellStyleXfs>
  <cellXfs count="10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3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167" fontId="2" fillId="0" borderId="3" xfId="16" applyNumberFormat="1" applyFont="1" applyBorder="1" applyAlignment="1">
      <alignment horizontal="center" vertical="center" wrapText="1"/>
    </xf>
    <xf numFmtId="0" fontId="9" fillId="0" borderId="0" xfId="16" applyFont="1" applyAlignment="1">
      <alignment horizontal="left" vertical="center" wrapText="1"/>
    </xf>
    <xf numFmtId="0" fontId="7" fillId="0" borderId="4" xfId="16" applyFont="1" applyBorder="1" applyAlignment="1">
      <alignment horizontal="center" vertical="top" wrapText="1"/>
    </xf>
    <xf numFmtId="0" fontId="8" fillId="0" borderId="4" xfId="16" applyFont="1" applyBorder="1" applyAlignment="1">
      <alignment vertical="center" wrapText="1"/>
    </xf>
    <xf numFmtId="2" fontId="7" fillId="0" borderId="4" xfId="16" applyNumberFormat="1" applyFont="1" applyBorder="1" applyAlignment="1">
      <alignment horizontal="center" vertical="top" wrapText="1"/>
    </xf>
    <xf numFmtId="2" fontId="2" fillId="0" borderId="3" xfId="16" applyNumberFormat="1" applyFont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wrapText="1"/>
    </xf>
    <xf numFmtId="0" fontId="2" fillId="0" borderId="0" xfId="16" applyFont="1" applyAlignment="1">
      <alignment horizontal="right" vertical="top" wrapText="1"/>
    </xf>
    <xf numFmtId="49" fontId="6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7" fillId="0" borderId="8" xfId="16" applyFont="1" applyBorder="1" applyAlignment="1">
      <alignment horizontal="center" vertical="top" wrapText="1"/>
    </xf>
    <xf numFmtId="169" fontId="3" fillId="0" borderId="9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3" fillId="0" borderId="10" xfId="16" applyFont="1" applyBorder="1" applyAlignment="1">
      <alignment horizontal="center" vertical="center"/>
    </xf>
    <xf numFmtId="0" fontId="17" fillId="0" borderId="11" xfId="16" applyFont="1" applyBorder="1" applyAlignment="1">
      <alignment wrapText="1"/>
    </xf>
    <xf numFmtId="2" fontId="17" fillId="0" borderId="11" xfId="16" applyNumberFormat="1" applyFont="1" applyBorder="1" applyAlignment="1">
      <alignment wrapText="1"/>
    </xf>
    <xf numFmtId="0" fontId="17" fillId="0" borderId="12" xfId="16" applyFont="1" applyBorder="1" applyAlignment="1">
      <alignment horizontal="right" wrapText="1"/>
    </xf>
    <xf numFmtId="0" fontId="17" fillId="0" borderId="0" xfId="16" applyFont="1"/>
    <xf numFmtId="0" fontId="3" fillId="0" borderId="0" xfId="0" applyFont="1"/>
    <xf numFmtId="0" fontId="3" fillId="0" borderId="1" xfId="16" applyFont="1" applyBorder="1" applyAlignment="1">
      <alignment horizontal="center" vertical="center"/>
    </xf>
    <xf numFmtId="0" fontId="17" fillId="0" borderId="0" xfId="16" applyFont="1" applyAlignment="1">
      <alignment wrapText="1"/>
    </xf>
    <xf numFmtId="0" fontId="3" fillId="0" borderId="13" xfId="16" applyFont="1" applyBorder="1" applyAlignment="1">
      <alignment horizontal="center" vertical="center"/>
    </xf>
    <xf numFmtId="0" fontId="17" fillId="0" borderId="4" xfId="16" applyFont="1" applyBorder="1" applyAlignment="1">
      <alignment wrapText="1"/>
    </xf>
    <xf numFmtId="2" fontId="17" fillId="0" borderId="4" xfId="16" applyNumberFormat="1" applyFont="1" applyBorder="1" applyAlignment="1">
      <alignment wrapText="1"/>
    </xf>
    <xf numFmtId="0" fontId="17" fillId="0" borderId="8" xfId="16" applyFont="1" applyBorder="1" applyAlignment="1">
      <alignment horizontal="right" wrapText="1"/>
    </xf>
    <xf numFmtId="0" fontId="17" fillId="0" borderId="0" xfId="16" applyFont="1" applyAlignment="1">
      <alignment vertical="center" wrapText="1"/>
    </xf>
    <xf numFmtId="2" fontId="17" fillId="0" borderId="0" xfId="16" applyNumberFormat="1" applyFont="1" applyAlignment="1">
      <alignment wrapText="1"/>
    </xf>
    <xf numFmtId="0" fontId="17" fillId="0" borderId="7" xfId="16" applyFont="1" applyBorder="1" applyAlignment="1">
      <alignment horizontal="right" wrapText="1"/>
    </xf>
    <xf numFmtId="0" fontId="14" fillId="0" borderId="1" xfId="16" applyFont="1" applyBorder="1" applyAlignment="1">
      <alignment horizontal="center" vertical="center"/>
    </xf>
    <xf numFmtId="0" fontId="3" fillId="0" borderId="0" xfId="16" applyFont="1" applyAlignment="1">
      <alignment horizontal="left" vertical="center" indent="2"/>
    </xf>
    <xf numFmtId="0" fontId="3" fillId="0" borderId="7" xfId="16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6" fillId="0" borderId="5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169" fontId="3" fillId="0" borderId="1" xfId="0" applyNumberFormat="1" applyFont="1" applyBorder="1" applyAlignment="1">
      <alignment horizontal="right"/>
    </xf>
    <xf numFmtId="169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44" fontId="3" fillId="0" borderId="2" xfId="10" applyFont="1" applyBorder="1" applyAlignment="1">
      <alignment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2" fontId="3" fillId="0" borderId="2" xfId="0" applyNumberFormat="1" applyFont="1" applyBorder="1" applyAlignment="1">
      <alignment horizontal="center" vertical="center"/>
    </xf>
    <xf numFmtId="169" fontId="3" fillId="0" borderId="20" xfId="0" applyNumberFormat="1" applyFont="1" applyBorder="1" applyAlignment="1">
      <alignment horizontal="center" vertical="center"/>
    </xf>
    <xf numFmtId="169" fontId="18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169" fontId="18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indent="2"/>
    </xf>
    <xf numFmtId="0" fontId="15" fillId="0" borderId="0" xfId="16" applyFont="1" applyAlignment="1">
      <alignment horizontal="center" vertical="top" wrapText="1"/>
    </xf>
    <xf numFmtId="0" fontId="15" fillId="0" borderId="7" xfId="16" applyFont="1" applyBorder="1" applyAlignment="1">
      <alignment horizontal="center" vertical="top" wrapText="1"/>
    </xf>
    <xf numFmtId="0" fontId="7" fillId="0" borderId="11" xfId="16" applyFont="1" applyBorder="1" applyAlignment="1">
      <alignment horizontal="center" vertical="center"/>
    </xf>
    <xf numFmtId="0" fontId="7" fillId="0" borderId="0" xfId="16" applyFont="1" applyAlignment="1">
      <alignment horizontal="center" vertical="center" wrapText="1"/>
    </xf>
    <xf numFmtId="0" fontId="2" fillId="0" borderId="0" xfId="16" applyFont="1" applyAlignment="1">
      <alignment horizontal="right" vertical="center"/>
    </xf>
    <xf numFmtId="0" fontId="2" fillId="0" borderId="7" xfId="16" applyFont="1" applyBorder="1" applyAlignment="1">
      <alignment horizontal="right" vertical="center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top" wrapText="1"/>
    </xf>
    <xf numFmtId="0" fontId="7" fillId="0" borderId="7" xfId="16" applyFont="1" applyBorder="1" applyAlignment="1">
      <alignment horizontal="center" vertical="top" wrapText="1"/>
    </xf>
  </cellXfs>
  <cellStyles count="18"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19050</xdr:rowOff>
    </xdr:from>
    <xdr:to>
      <xdr:col>1</xdr:col>
      <xdr:colOff>72928</xdr:colOff>
      <xdr:row>3</xdr:row>
      <xdr:rowOff>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90D4B5-DDE9-280A-F9EA-6923752FD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99" y="19050"/>
          <a:ext cx="942879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6"/>
  <sheetViews>
    <sheetView tabSelected="1" zoomScaleNormal="100" workbookViewId="0">
      <selection activeCell="B15" sqref="B15"/>
    </sheetView>
  </sheetViews>
  <sheetFormatPr baseColWidth="10" defaultColWidth="11.44140625" defaultRowHeight="13.2" x14ac:dyDescent="0.25"/>
  <cols>
    <col min="1" max="1" width="12.77734375" style="57" customWidth="1"/>
    <col min="2" max="2" width="57.77734375" style="4" customWidth="1"/>
    <col min="3" max="3" width="8.21875" style="58" customWidth="1"/>
    <col min="4" max="4" width="8.21875" style="57" customWidth="1"/>
    <col min="5" max="5" width="15.5546875" style="57" customWidth="1"/>
    <col min="6" max="6" width="17.21875" style="57" bestFit="1" customWidth="1"/>
    <col min="7" max="7" width="11.44140625" style="43"/>
    <col min="8" max="8" width="13" style="43" customWidth="1"/>
    <col min="9" max="16384" width="11.44140625" style="43"/>
  </cols>
  <sheetData>
    <row r="1" spans="1:7" ht="20.25" customHeight="1" x14ac:dyDescent="0.3">
      <c r="A1" s="38"/>
      <c r="B1" s="95" t="s">
        <v>171</v>
      </c>
      <c r="C1" s="95"/>
      <c r="D1" s="40"/>
      <c r="E1" s="39"/>
      <c r="F1" s="41"/>
      <c r="G1" s="42"/>
    </row>
    <row r="2" spans="1:7" ht="31.5" customHeight="1" x14ac:dyDescent="0.3">
      <c r="A2" s="44"/>
      <c r="B2" s="96" t="s">
        <v>21</v>
      </c>
      <c r="C2" s="96"/>
      <c r="D2" s="97" t="s">
        <v>22</v>
      </c>
      <c r="E2" s="97"/>
      <c r="F2" s="98"/>
      <c r="G2" s="42"/>
    </row>
    <row r="3" spans="1:7" ht="19.5" customHeight="1" x14ac:dyDescent="0.3">
      <c r="A3" s="44"/>
      <c r="B3" s="96" t="s">
        <v>26</v>
      </c>
      <c r="C3" s="96"/>
      <c r="D3" s="97" t="s">
        <v>163</v>
      </c>
      <c r="E3" s="97"/>
      <c r="F3" s="98"/>
      <c r="G3" s="42"/>
    </row>
    <row r="4" spans="1:7" ht="9.75" customHeight="1" x14ac:dyDescent="0.3">
      <c r="A4" s="46"/>
      <c r="B4" s="47"/>
      <c r="C4" s="47"/>
      <c r="D4" s="48"/>
      <c r="E4" s="47"/>
      <c r="F4" s="49"/>
      <c r="G4" s="42"/>
    </row>
    <row r="5" spans="1:7" ht="14.4" x14ac:dyDescent="0.3">
      <c r="A5" s="99" t="s">
        <v>16</v>
      </c>
      <c r="B5" s="100"/>
      <c r="C5" s="100"/>
      <c r="D5" s="100"/>
      <c r="E5" s="100"/>
      <c r="F5" s="101"/>
      <c r="G5" s="42"/>
    </row>
    <row r="6" spans="1:7" ht="8.25" customHeight="1" x14ac:dyDescent="0.3">
      <c r="A6" s="44"/>
      <c r="B6" s="50"/>
      <c r="C6" s="45"/>
      <c r="D6" s="51"/>
      <c r="E6" s="45"/>
      <c r="F6" s="52"/>
      <c r="G6" s="42"/>
    </row>
    <row r="7" spans="1:7" ht="14.4" x14ac:dyDescent="0.3">
      <c r="A7" s="44"/>
      <c r="B7" s="11" t="s">
        <v>2</v>
      </c>
      <c r="C7" s="102"/>
      <c r="D7" s="102"/>
      <c r="E7" s="102"/>
      <c r="F7" s="103"/>
      <c r="G7" s="42"/>
    </row>
    <row r="8" spans="1:7" ht="14.4" x14ac:dyDescent="0.3">
      <c r="A8" s="53"/>
      <c r="B8" s="28" t="s">
        <v>3</v>
      </c>
      <c r="C8" s="93"/>
      <c r="D8" s="93"/>
      <c r="E8" s="93"/>
      <c r="F8" s="94"/>
      <c r="G8" s="42"/>
    </row>
    <row r="9" spans="1:7" ht="14.4" x14ac:dyDescent="0.3">
      <c r="A9" s="53"/>
      <c r="B9" s="28" t="s">
        <v>4</v>
      </c>
      <c r="C9" s="93"/>
      <c r="D9" s="93"/>
      <c r="E9" s="93"/>
      <c r="F9" s="94"/>
      <c r="G9" s="42"/>
    </row>
    <row r="10" spans="1:7" ht="14.4" x14ac:dyDescent="0.3">
      <c r="A10" s="53"/>
      <c r="B10" s="28" t="s">
        <v>5</v>
      </c>
      <c r="C10" s="93"/>
      <c r="D10" s="93"/>
      <c r="E10" s="93"/>
      <c r="F10" s="94"/>
      <c r="G10" s="42"/>
    </row>
    <row r="11" spans="1:7" ht="14.4" x14ac:dyDescent="0.3">
      <c r="A11" s="53"/>
      <c r="B11" s="28" t="s">
        <v>6</v>
      </c>
      <c r="C11" s="93"/>
      <c r="D11" s="93"/>
      <c r="E11" s="93"/>
      <c r="F11" s="94"/>
      <c r="G11" s="42"/>
    </row>
    <row r="12" spans="1:7" ht="14.4" x14ac:dyDescent="0.3">
      <c r="A12" s="53"/>
      <c r="B12" s="54" t="s">
        <v>18</v>
      </c>
      <c r="C12" s="93"/>
      <c r="D12" s="93"/>
      <c r="E12" s="93"/>
      <c r="F12" s="94"/>
      <c r="G12" s="42"/>
    </row>
    <row r="13" spans="1:7" ht="14.4" x14ac:dyDescent="0.3">
      <c r="A13" s="53"/>
      <c r="B13" s="54" t="s">
        <v>19</v>
      </c>
      <c r="C13" s="93"/>
      <c r="D13" s="93"/>
      <c r="E13" s="93"/>
      <c r="F13" s="94"/>
      <c r="G13" s="42"/>
    </row>
    <row r="14" spans="1:7" ht="6" customHeight="1" x14ac:dyDescent="0.3">
      <c r="A14" s="46"/>
      <c r="B14" s="13"/>
      <c r="C14" s="12"/>
      <c r="D14" s="14"/>
      <c r="E14" s="12"/>
      <c r="F14" s="30"/>
      <c r="G14" s="42"/>
    </row>
    <row r="15" spans="1:7" ht="6.75" customHeight="1" x14ac:dyDescent="0.3">
      <c r="A15" s="44"/>
      <c r="B15" s="42"/>
      <c r="C15" s="42"/>
      <c r="D15" s="42"/>
      <c r="E15" s="42"/>
      <c r="F15" s="55"/>
      <c r="G15" s="42"/>
    </row>
    <row r="16" spans="1:7" ht="63" customHeight="1" x14ac:dyDescent="0.3">
      <c r="A16" s="8" t="s">
        <v>7</v>
      </c>
      <c r="B16" s="8" t="s">
        <v>8</v>
      </c>
      <c r="C16" s="9" t="s">
        <v>9</v>
      </c>
      <c r="D16" s="15" t="s">
        <v>20</v>
      </c>
      <c r="E16" s="10" t="s">
        <v>10</v>
      </c>
      <c r="F16" s="10" t="s">
        <v>11</v>
      </c>
      <c r="G16" s="42"/>
    </row>
    <row r="17" spans="1:6" x14ac:dyDescent="0.25">
      <c r="A17" s="2"/>
      <c r="B17" s="5"/>
      <c r="C17" s="1"/>
      <c r="D17" s="3"/>
      <c r="E17" s="7"/>
      <c r="F17" s="31"/>
    </row>
    <row r="18" spans="1:6" ht="17.399999999999999" x14ac:dyDescent="0.25">
      <c r="A18" s="62">
        <v>5</v>
      </c>
      <c r="B18" s="16" t="s">
        <v>14</v>
      </c>
      <c r="C18" s="1"/>
      <c r="D18" s="3"/>
      <c r="E18" s="7"/>
      <c r="F18" s="7"/>
    </row>
    <row r="19" spans="1:6" x14ac:dyDescent="0.25">
      <c r="A19" s="2"/>
      <c r="B19" s="5"/>
      <c r="C19" s="1"/>
      <c r="D19" s="3"/>
      <c r="E19" s="7"/>
      <c r="F19" s="7"/>
    </row>
    <row r="20" spans="1:6" s="56" customFormat="1" x14ac:dyDescent="0.25">
      <c r="A20" s="32" t="s">
        <v>74</v>
      </c>
      <c r="B20" s="29" t="s">
        <v>70</v>
      </c>
      <c r="C20" s="1"/>
      <c r="D20" s="3"/>
      <c r="E20" s="7"/>
      <c r="F20" s="6"/>
    </row>
    <row r="21" spans="1:6" s="56" customFormat="1" x14ac:dyDescent="0.25">
      <c r="A21" s="32"/>
      <c r="B21" s="29"/>
      <c r="C21" s="1"/>
      <c r="D21" s="3"/>
      <c r="E21" s="7"/>
      <c r="F21" s="6"/>
    </row>
    <row r="22" spans="1:6" s="56" customFormat="1" x14ac:dyDescent="0.25">
      <c r="A22" s="3" t="s">
        <v>75</v>
      </c>
      <c r="B22" s="60" t="s">
        <v>71</v>
      </c>
      <c r="C22" s="1" t="s">
        <v>72</v>
      </c>
      <c r="D22" s="3"/>
      <c r="E22" s="7"/>
      <c r="F22" s="6">
        <f>D22*E22</f>
        <v>0</v>
      </c>
    </row>
    <row r="23" spans="1:6" s="56" customFormat="1" x14ac:dyDescent="0.25">
      <c r="A23" s="3" t="s">
        <v>76</v>
      </c>
      <c r="B23" s="60" t="s">
        <v>73</v>
      </c>
      <c r="C23" s="1" t="s">
        <v>23</v>
      </c>
      <c r="D23" s="3"/>
      <c r="E23" s="7"/>
      <c r="F23" s="6">
        <f>D23*E23</f>
        <v>0</v>
      </c>
    </row>
    <row r="24" spans="1:6" s="56" customFormat="1" x14ac:dyDescent="0.25">
      <c r="A24" s="32"/>
      <c r="B24" s="29"/>
      <c r="C24" s="1"/>
      <c r="D24" s="3"/>
      <c r="E24" s="7"/>
      <c r="F24" s="86"/>
    </row>
    <row r="25" spans="1:6" s="56" customFormat="1" x14ac:dyDescent="0.25">
      <c r="A25" s="32"/>
      <c r="B25" s="81" t="s">
        <v>77</v>
      </c>
      <c r="C25" s="82"/>
      <c r="D25" s="83"/>
      <c r="E25" s="83"/>
      <c r="F25" s="89">
        <f>SUM(F18:F24)</f>
        <v>0</v>
      </c>
    </row>
    <row r="26" spans="1:6" x14ac:dyDescent="0.25">
      <c r="A26" s="2"/>
      <c r="B26" s="5"/>
      <c r="C26" s="1"/>
      <c r="D26" s="3"/>
      <c r="E26" s="7"/>
      <c r="F26" s="7"/>
    </row>
    <row r="27" spans="1:6" s="56" customFormat="1" x14ac:dyDescent="0.25">
      <c r="A27" s="32" t="s">
        <v>27</v>
      </c>
      <c r="B27" s="29" t="s">
        <v>29</v>
      </c>
      <c r="C27" s="1"/>
      <c r="D27" s="3"/>
      <c r="E27" s="7"/>
      <c r="F27" s="7"/>
    </row>
    <row r="28" spans="1:6" s="56" customFormat="1" x14ac:dyDescent="0.25">
      <c r="A28" s="32"/>
      <c r="B28" s="29"/>
      <c r="C28" s="1"/>
      <c r="D28" s="3"/>
      <c r="E28" s="7"/>
      <c r="F28" s="7"/>
    </row>
    <row r="29" spans="1:6" s="56" customFormat="1" x14ac:dyDescent="0.25">
      <c r="A29" s="3" t="s">
        <v>28</v>
      </c>
      <c r="B29" s="60" t="s">
        <v>33</v>
      </c>
      <c r="C29" s="67" t="s">
        <v>25</v>
      </c>
      <c r="D29" s="67"/>
      <c r="E29" s="68"/>
      <c r="F29" s="7">
        <f>D29*E29</f>
        <v>0</v>
      </c>
    </row>
    <row r="30" spans="1:6" s="56" customFormat="1" x14ac:dyDescent="0.25">
      <c r="A30" s="3" t="s">
        <v>30</v>
      </c>
      <c r="B30" s="60" t="s">
        <v>79</v>
      </c>
      <c r="C30" s="67" t="s">
        <v>25</v>
      </c>
      <c r="D30" s="67"/>
      <c r="E30" s="68"/>
      <c r="F30" s="7">
        <f>D30*E30</f>
        <v>0</v>
      </c>
    </row>
    <row r="31" spans="1:6" s="56" customFormat="1" x14ac:dyDescent="0.25">
      <c r="A31" s="3" t="s">
        <v>31</v>
      </c>
      <c r="B31" s="60" t="s">
        <v>80</v>
      </c>
      <c r="C31" s="67" t="s">
        <v>25</v>
      </c>
      <c r="D31" s="67"/>
      <c r="E31" s="68"/>
      <c r="F31" s="7">
        <f t="shared" ref="F31:F34" si="0">D31*E31</f>
        <v>0</v>
      </c>
    </row>
    <row r="32" spans="1:6" s="56" customFormat="1" x14ac:dyDescent="0.25">
      <c r="A32" s="3" t="s">
        <v>32</v>
      </c>
      <c r="B32" s="60" t="s">
        <v>81</v>
      </c>
      <c r="C32" s="67" t="s">
        <v>25</v>
      </c>
      <c r="D32" s="67"/>
      <c r="E32" s="68"/>
      <c r="F32" s="7">
        <f t="shared" si="0"/>
        <v>0</v>
      </c>
    </row>
    <row r="33" spans="1:6" s="56" customFormat="1" x14ac:dyDescent="0.25">
      <c r="A33" s="3" t="s">
        <v>34</v>
      </c>
      <c r="B33" s="60" t="s">
        <v>82</v>
      </c>
      <c r="C33" s="67" t="s">
        <v>25</v>
      </c>
      <c r="D33" s="67"/>
      <c r="E33" s="68"/>
      <c r="F33" s="7">
        <f t="shared" si="0"/>
        <v>0</v>
      </c>
    </row>
    <row r="34" spans="1:6" s="56" customFormat="1" x14ac:dyDescent="0.25">
      <c r="A34" s="3" t="s">
        <v>35</v>
      </c>
      <c r="B34" s="60" t="s">
        <v>83</v>
      </c>
      <c r="C34" s="67" t="s">
        <v>25</v>
      </c>
      <c r="D34" s="67"/>
      <c r="E34" s="68"/>
      <c r="F34" s="7">
        <f t="shared" si="0"/>
        <v>0</v>
      </c>
    </row>
    <row r="35" spans="1:6" s="56" customFormat="1" x14ac:dyDescent="0.25">
      <c r="A35" s="3" t="s">
        <v>36</v>
      </c>
      <c r="B35" s="60" t="s">
        <v>38</v>
      </c>
      <c r="C35" s="67" t="s">
        <v>25</v>
      </c>
      <c r="D35" s="67"/>
      <c r="E35" s="68"/>
      <c r="F35" s="7">
        <f>D35*E35</f>
        <v>0</v>
      </c>
    </row>
    <row r="36" spans="1:6" s="56" customFormat="1" x14ac:dyDescent="0.25">
      <c r="A36" s="3" t="s">
        <v>37</v>
      </c>
      <c r="B36" s="60" t="s">
        <v>39</v>
      </c>
      <c r="C36" s="67" t="s">
        <v>25</v>
      </c>
      <c r="D36" s="67"/>
      <c r="E36" s="68"/>
      <c r="F36" s="7">
        <f t="shared" ref="F36:F37" si="1">D36*E36</f>
        <v>0</v>
      </c>
    </row>
    <row r="37" spans="1:6" s="56" customFormat="1" x14ac:dyDescent="0.25">
      <c r="A37" s="3" t="s">
        <v>78</v>
      </c>
      <c r="B37" s="60" t="s">
        <v>40</v>
      </c>
      <c r="C37" s="67" t="s">
        <v>25</v>
      </c>
      <c r="D37" s="67"/>
      <c r="E37" s="68"/>
      <c r="F37" s="7">
        <f t="shared" si="1"/>
        <v>0</v>
      </c>
    </row>
    <row r="38" spans="1:6" s="56" customFormat="1" x14ac:dyDescent="0.25">
      <c r="A38" s="32"/>
      <c r="B38" s="29"/>
      <c r="C38" s="1"/>
      <c r="D38" s="3"/>
      <c r="E38" s="7"/>
      <c r="F38" s="86"/>
    </row>
    <row r="39" spans="1:6" s="56" customFormat="1" x14ac:dyDescent="0.25">
      <c r="A39" s="32"/>
      <c r="B39" s="81" t="s">
        <v>42</v>
      </c>
      <c r="C39" s="82"/>
      <c r="D39" s="83"/>
      <c r="E39" s="83"/>
      <c r="F39" s="89">
        <f>SUM(F27:F38)</f>
        <v>0</v>
      </c>
    </row>
    <row r="40" spans="1:6" s="56" customFormat="1" x14ac:dyDescent="0.25">
      <c r="A40" s="32"/>
      <c r="B40" s="84"/>
      <c r="C40" s="3"/>
      <c r="D40" s="85"/>
      <c r="E40" s="85"/>
      <c r="F40" s="7"/>
    </row>
    <row r="41" spans="1:6" s="56" customFormat="1" x14ac:dyDescent="0.25">
      <c r="A41" s="32"/>
      <c r="B41" s="29"/>
      <c r="C41" s="1"/>
      <c r="D41" s="3"/>
      <c r="E41" s="7"/>
      <c r="F41" s="7"/>
    </row>
    <row r="42" spans="1:6" s="56" customFormat="1" x14ac:dyDescent="0.25">
      <c r="A42" s="32" t="s">
        <v>41</v>
      </c>
      <c r="B42" s="29" t="s">
        <v>43</v>
      </c>
      <c r="C42" s="1"/>
      <c r="D42" s="3"/>
      <c r="E42" s="7"/>
      <c r="F42" s="7"/>
    </row>
    <row r="43" spans="1:6" s="56" customFormat="1" x14ac:dyDescent="0.25">
      <c r="A43" s="32"/>
      <c r="B43" s="29"/>
      <c r="C43" s="1"/>
      <c r="D43" s="3"/>
      <c r="E43" s="7"/>
      <c r="F43" s="7"/>
    </row>
    <row r="44" spans="1:6" s="56" customFormat="1" x14ac:dyDescent="0.25">
      <c r="A44" s="3" t="s">
        <v>44</v>
      </c>
      <c r="B44" s="60" t="s">
        <v>84</v>
      </c>
      <c r="C44" s="1" t="s">
        <v>25</v>
      </c>
      <c r="D44" s="3"/>
      <c r="E44" s="7"/>
      <c r="F44" s="7">
        <f>D44*E44</f>
        <v>0</v>
      </c>
    </row>
    <row r="45" spans="1:6" s="56" customFormat="1" x14ac:dyDescent="0.25">
      <c r="A45" s="3" t="s">
        <v>45</v>
      </c>
      <c r="B45" s="60" t="s">
        <v>46</v>
      </c>
      <c r="C45" s="1" t="s">
        <v>25</v>
      </c>
      <c r="D45" s="3"/>
      <c r="E45" s="7"/>
      <c r="F45" s="7">
        <f t="shared" ref="F45" si="2">D45*E45</f>
        <v>0</v>
      </c>
    </row>
    <row r="46" spans="1:6" s="56" customFormat="1" x14ac:dyDescent="0.25">
      <c r="A46" s="32"/>
      <c r="B46" s="29"/>
      <c r="C46" s="1"/>
      <c r="D46" s="3"/>
      <c r="E46" s="7"/>
      <c r="F46" s="86"/>
    </row>
    <row r="47" spans="1:6" s="56" customFormat="1" x14ac:dyDescent="0.25">
      <c r="A47" s="32"/>
      <c r="B47" s="81" t="s">
        <v>47</v>
      </c>
      <c r="C47" s="82"/>
      <c r="D47" s="83"/>
      <c r="E47" s="83"/>
      <c r="F47" s="89">
        <f>SUM(F42:F46)</f>
        <v>0</v>
      </c>
    </row>
    <row r="48" spans="1:6" s="56" customFormat="1" x14ac:dyDescent="0.25">
      <c r="A48" s="32"/>
      <c r="B48" s="81"/>
      <c r="C48" s="82"/>
      <c r="D48" s="83"/>
      <c r="E48" s="83"/>
      <c r="F48" s="87"/>
    </row>
    <row r="49" spans="1:6" s="56" customFormat="1" x14ac:dyDescent="0.25">
      <c r="A49" s="32"/>
      <c r="B49" s="81"/>
      <c r="C49" s="82"/>
      <c r="D49" s="83"/>
      <c r="E49" s="83"/>
      <c r="F49" s="87"/>
    </row>
    <row r="50" spans="1:6" s="56" customFormat="1" x14ac:dyDescent="0.25">
      <c r="A50" s="32" t="s">
        <v>48</v>
      </c>
      <c r="B50" s="29" t="s">
        <v>61</v>
      </c>
      <c r="C50" s="1"/>
      <c r="D50" s="3"/>
      <c r="E50" s="7"/>
      <c r="F50" s="7"/>
    </row>
    <row r="51" spans="1:6" s="56" customFormat="1" x14ac:dyDescent="0.25">
      <c r="A51" s="32"/>
      <c r="B51" s="81"/>
      <c r="C51" s="82"/>
      <c r="D51" s="83"/>
      <c r="E51" s="83"/>
      <c r="F51" s="87"/>
    </row>
    <row r="52" spans="1:6" s="56" customFormat="1" x14ac:dyDescent="0.25">
      <c r="A52" s="3" t="s">
        <v>50</v>
      </c>
      <c r="B52" s="60" t="s">
        <v>85</v>
      </c>
      <c r="C52" s="1" t="s">
        <v>25</v>
      </c>
      <c r="D52" s="3"/>
      <c r="E52" s="7"/>
      <c r="F52" s="7">
        <f>D52*E52</f>
        <v>0</v>
      </c>
    </row>
    <row r="53" spans="1:6" s="56" customFormat="1" x14ac:dyDescent="0.25">
      <c r="A53" s="3" t="s">
        <v>51</v>
      </c>
      <c r="B53" s="60" t="s">
        <v>86</v>
      </c>
      <c r="C53" s="1" t="s">
        <v>25</v>
      </c>
      <c r="D53" s="3"/>
      <c r="E53" s="7"/>
      <c r="F53" s="7">
        <f t="shared" ref="F53:F56" si="3">D53*E53</f>
        <v>0</v>
      </c>
    </row>
    <row r="54" spans="1:6" s="56" customFormat="1" x14ac:dyDescent="0.25">
      <c r="A54" s="3" t="s">
        <v>52</v>
      </c>
      <c r="B54" s="60" t="s">
        <v>87</v>
      </c>
      <c r="C54" s="1" t="s">
        <v>25</v>
      </c>
      <c r="D54" s="3"/>
      <c r="E54" s="7"/>
      <c r="F54" s="7">
        <f t="shared" si="3"/>
        <v>0</v>
      </c>
    </row>
    <row r="55" spans="1:6" s="56" customFormat="1" x14ac:dyDescent="0.25">
      <c r="A55" s="3" t="s">
        <v>53</v>
      </c>
      <c r="B55" s="60" t="s">
        <v>88</v>
      </c>
      <c r="C55" s="1" t="s">
        <v>25</v>
      </c>
      <c r="D55" s="3"/>
      <c r="E55" s="7"/>
      <c r="F55" s="7">
        <f t="shared" si="3"/>
        <v>0</v>
      </c>
    </row>
    <row r="56" spans="1:6" s="56" customFormat="1" x14ac:dyDescent="0.25">
      <c r="A56" s="3" t="s">
        <v>89</v>
      </c>
      <c r="B56" s="91" t="s">
        <v>90</v>
      </c>
      <c r="C56" s="1" t="s">
        <v>23</v>
      </c>
      <c r="D56" s="3"/>
      <c r="E56" s="7"/>
      <c r="F56" s="7">
        <f t="shared" si="3"/>
        <v>0</v>
      </c>
    </row>
    <row r="57" spans="1:6" s="56" customFormat="1" x14ac:dyDescent="0.25">
      <c r="A57" s="3" t="s">
        <v>91</v>
      </c>
      <c r="B57" s="91" t="s">
        <v>92</v>
      </c>
      <c r="C57" s="1"/>
      <c r="D57" s="3"/>
      <c r="E57" s="7"/>
      <c r="F57" s="7"/>
    </row>
    <row r="58" spans="1:6" s="56" customFormat="1" x14ac:dyDescent="0.25">
      <c r="A58" s="3"/>
      <c r="B58" s="92" t="s">
        <v>93</v>
      </c>
      <c r="C58" s="1" t="s">
        <v>68</v>
      </c>
      <c r="D58" s="3"/>
      <c r="E58" s="7"/>
      <c r="F58" s="7">
        <f t="shared" ref="F58:F121" si="4">D58*E58</f>
        <v>0</v>
      </c>
    </row>
    <row r="59" spans="1:6" s="56" customFormat="1" x14ac:dyDescent="0.25">
      <c r="A59" s="3"/>
      <c r="B59" s="92" t="s">
        <v>94</v>
      </c>
      <c r="C59" s="1" t="s">
        <v>68</v>
      </c>
      <c r="D59" s="3"/>
      <c r="E59" s="7"/>
      <c r="F59" s="7">
        <f t="shared" si="4"/>
        <v>0</v>
      </c>
    </row>
    <row r="60" spans="1:6" s="56" customFormat="1" x14ac:dyDescent="0.25">
      <c r="A60" s="3"/>
      <c r="B60" s="92" t="s">
        <v>95</v>
      </c>
      <c r="C60" s="1" t="s">
        <v>68</v>
      </c>
      <c r="D60" s="3"/>
      <c r="E60" s="7"/>
      <c r="F60" s="7">
        <f t="shared" si="4"/>
        <v>0</v>
      </c>
    </row>
    <row r="61" spans="1:6" s="56" customFormat="1" x14ac:dyDescent="0.25">
      <c r="A61" s="3"/>
      <c r="B61" s="92" t="s">
        <v>96</v>
      </c>
      <c r="C61" s="1" t="s">
        <v>68</v>
      </c>
      <c r="D61" s="3"/>
      <c r="E61" s="7"/>
      <c r="F61" s="7">
        <f t="shared" si="4"/>
        <v>0</v>
      </c>
    </row>
    <row r="62" spans="1:6" s="56" customFormat="1" x14ac:dyDescent="0.25">
      <c r="A62" s="3"/>
      <c r="B62" s="92" t="s">
        <v>97</v>
      </c>
      <c r="C62" s="1" t="s">
        <v>68</v>
      </c>
      <c r="D62" s="3"/>
      <c r="E62" s="7"/>
      <c r="F62" s="7">
        <f t="shared" si="4"/>
        <v>0</v>
      </c>
    </row>
    <row r="63" spans="1:6" s="56" customFormat="1" x14ac:dyDescent="0.25">
      <c r="A63" s="3"/>
      <c r="B63" s="92" t="s">
        <v>98</v>
      </c>
      <c r="C63" s="1" t="s">
        <v>68</v>
      </c>
      <c r="D63" s="3"/>
      <c r="E63" s="7"/>
      <c r="F63" s="7">
        <f t="shared" si="4"/>
        <v>0</v>
      </c>
    </row>
    <row r="64" spans="1:6" s="56" customFormat="1" x14ac:dyDescent="0.25">
      <c r="A64" s="3"/>
      <c r="B64" s="92" t="s">
        <v>99</v>
      </c>
      <c r="C64" s="1" t="s">
        <v>68</v>
      </c>
      <c r="D64" s="3"/>
      <c r="E64" s="7"/>
      <c r="F64" s="7">
        <f t="shared" si="4"/>
        <v>0</v>
      </c>
    </row>
    <row r="65" spans="1:6" s="56" customFormat="1" x14ac:dyDescent="0.25">
      <c r="A65" s="3"/>
      <c r="B65" s="92" t="s">
        <v>100</v>
      </c>
      <c r="C65" s="1" t="s">
        <v>68</v>
      </c>
      <c r="D65" s="3"/>
      <c r="E65" s="7"/>
      <c r="F65" s="7">
        <f t="shared" si="4"/>
        <v>0</v>
      </c>
    </row>
    <row r="66" spans="1:6" s="56" customFormat="1" x14ac:dyDescent="0.25">
      <c r="A66" s="3"/>
      <c r="B66" s="92" t="s">
        <v>101</v>
      </c>
      <c r="C66" s="1" t="s">
        <v>68</v>
      </c>
      <c r="D66" s="3"/>
      <c r="E66" s="7"/>
      <c r="F66" s="7">
        <f t="shared" si="4"/>
        <v>0</v>
      </c>
    </row>
    <row r="67" spans="1:6" s="56" customFormat="1" x14ac:dyDescent="0.25">
      <c r="A67" s="3"/>
      <c r="B67" s="92" t="s">
        <v>102</v>
      </c>
      <c r="C67" s="1" t="s">
        <v>68</v>
      </c>
      <c r="D67" s="3"/>
      <c r="E67" s="7"/>
      <c r="F67" s="7">
        <f t="shared" si="4"/>
        <v>0</v>
      </c>
    </row>
    <row r="68" spans="1:6" s="56" customFormat="1" x14ac:dyDescent="0.25">
      <c r="A68" s="3"/>
      <c r="B68" s="92" t="s">
        <v>103</v>
      </c>
      <c r="C68" s="1" t="s">
        <v>68</v>
      </c>
      <c r="D68" s="3"/>
      <c r="E68" s="7"/>
      <c r="F68" s="7">
        <f t="shared" si="4"/>
        <v>0</v>
      </c>
    </row>
    <row r="69" spans="1:6" s="56" customFormat="1" x14ac:dyDescent="0.25">
      <c r="A69" s="3"/>
      <c r="B69" s="92" t="s">
        <v>104</v>
      </c>
      <c r="C69" s="1" t="s">
        <v>68</v>
      </c>
      <c r="D69" s="3"/>
      <c r="E69" s="7"/>
      <c r="F69" s="7">
        <f t="shared" si="4"/>
        <v>0</v>
      </c>
    </row>
    <row r="70" spans="1:6" s="56" customFormat="1" x14ac:dyDescent="0.25">
      <c r="A70" s="3"/>
      <c r="B70" s="92" t="s">
        <v>105</v>
      </c>
      <c r="C70" s="1" t="s">
        <v>68</v>
      </c>
      <c r="D70" s="3"/>
      <c r="E70" s="7"/>
      <c r="F70" s="7">
        <f t="shared" si="4"/>
        <v>0</v>
      </c>
    </row>
    <row r="71" spans="1:6" s="56" customFormat="1" x14ac:dyDescent="0.25">
      <c r="A71" s="3"/>
      <c r="B71" s="92" t="s">
        <v>106</v>
      </c>
      <c r="C71" s="1" t="s">
        <v>68</v>
      </c>
      <c r="D71" s="3"/>
      <c r="E71" s="7"/>
      <c r="F71" s="7">
        <f t="shared" si="4"/>
        <v>0</v>
      </c>
    </row>
    <row r="72" spans="1:6" s="56" customFormat="1" x14ac:dyDescent="0.25">
      <c r="A72" s="3"/>
      <c r="B72" s="92" t="s">
        <v>107</v>
      </c>
      <c r="C72" s="1" t="s">
        <v>68</v>
      </c>
      <c r="D72" s="3"/>
      <c r="E72" s="7"/>
      <c r="F72" s="7">
        <f t="shared" si="4"/>
        <v>0</v>
      </c>
    </row>
    <row r="73" spans="1:6" s="56" customFormat="1" x14ac:dyDescent="0.25">
      <c r="A73" s="3"/>
      <c r="B73" s="92" t="s">
        <v>108</v>
      </c>
      <c r="C73" s="1" t="s">
        <v>68</v>
      </c>
      <c r="D73" s="3"/>
      <c r="E73" s="7"/>
      <c r="F73" s="7">
        <f t="shared" si="4"/>
        <v>0</v>
      </c>
    </row>
    <row r="74" spans="1:6" s="56" customFormat="1" x14ac:dyDescent="0.25">
      <c r="A74" s="3"/>
      <c r="B74" s="92" t="s">
        <v>109</v>
      </c>
      <c r="C74" s="1" t="s">
        <v>68</v>
      </c>
      <c r="D74" s="3"/>
      <c r="E74" s="7"/>
      <c r="F74" s="7">
        <f t="shared" si="4"/>
        <v>0</v>
      </c>
    </row>
    <row r="75" spans="1:6" s="56" customFormat="1" x14ac:dyDescent="0.25">
      <c r="A75" s="3"/>
      <c r="B75" s="92" t="s">
        <v>110</v>
      </c>
      <c r="C75" s="1" t="s">
        <v>68</v>
      </c>
      <c r="D75" s="3"/>
      <c r="E75" s="7"/>
      <c r="F75" s="7">
        <f t="shared" si="4"/>
        <v>0</v>
      </c>
    </row>
    <row r="76" spans="1:6" s="56" customFormat="1" x14ac:dyDescent="0.25">
      <c r="A76" s="3"/>
      <c r="B76" s="92" t="s">
        <v>111</v>
      </c>
      <c r="C76" s="1" t="s">
        <v>68</v>
      </c>
      <c r="D76" s="3"/>
      <c r="E76" s="7"/>
      <c r="F76" s="7">
        <f t="shared" si="4"/>
        <v>0</v>
      </c>
    </row>
    <row r="77" spans="1:6" s="56" customFormat="1" x14ac:dyDescent="0.25">
      <c r="A77" s="3"/>
      <c r="B77" s="92" t="s">
        <v>164</v>
      </c>
      <c r="C77" s="1" t="s">
        <v>68</v>
      </c>
      <c r="D77" s="3"/>
      <c r="E77" s="7"/>
      <c r="F77" s="7">
        <f t="shared" si="4"/>
        <v>0</v>
      </c>
    </row>
    <row r="78" spans="1:6" s="56" customFormat="1" x14ac:dyDescent="0.25">
      <c r="A78" s="3"/>
      <c r="B78" s="92" t="s">
        <v>168</v>
      </c>
      <c r="C78" s="1" t="s">
        <v>68</v>
      </c>
      <c r="D78" s="3"/>
      <c r="E78" s="7"/>
      <c r="F78" s="7">
        <f t="shared" si="4"/>
        <v>0</v>
      </c>
    </row>
    <row r="79" spans="1:6" s="56" customFormat="1" x14ac:dyDescent="0.25">
      <c r="A79" s="3"/>
      <c r="B79" s="92" t="s">
        <v>112</v>
      </c>
      <c r="C79" s="1" t="s">
        <v>68</v>
      </c>
      <c r="D79" s="3"/>
      <c r="E79" s="7"/>
      <c r="F79" s="7">
        <f t="shared" si="4"/>
        <v>0</v>
      </c>
    </row>
    <row r="80" spans="1:6" s="56" customFormat="1" x14ac:dyDescent="0.25">
      <c r="A80" s="3"/>
      <c r="B80" s="92" t="s">
        <v>113</v>
      </c>
      <c r="C80" s="1" t="s">
        <v>68</v>
      </c>
      <c r="D80" s="3"/>
      <c r="E80" s="7"/>
      <c r="F80" s="7">
        <f t="shared" si="4"/>
        <v>0</v>
      </c>
    </row>
    <row r="81" spans="1:6" s="56" customFormat="1" x14ac:dyDescent="0.25">
      <c r="A81" s="3"/>
      <c r="B81" s="92" t="s">
        <v>114</v>
      </c>
      <c r="C81" s="1" t="s">
        <v>68</v>
      </c>
      <c r="D81" s="3"/>
      <c r="E81" s="7"/>
      <c r="F81" s="7">
        <f t="shared" si="4"/>
        <v>0</v>
      </c>
    </row>
    <row r="82" spans="1:6" s="56" customFormat="1" x14ac:dyDescent="0.25">
      <c r="A82" s="3"/>
      <c r="B82" s="92" t="s">
        <v>115</v>
      </c>
      <c r="C82" s="1" t="s">
        <v>68</v>
      </c>
      <c r="D82" s="3"/>
      <c r="E82" s="7"/>
      <c r="F82" s="7">
        <f t="shared" si="4"/>
        <v>0</v>
      </c>
    </row>
    <row r="83" spans="1:6" s="56" customFormat="1" x14ac:dyDescent="0.25">
      <c r="A83" s="3"/>
      <c r="B83" s="92" t="s">
        <v>116</v>
      </c>
      <c r="C83" s="1" t="s">
        <v>68</v>
      </c>
      <c r="D83" s="3"/>
      <c r="E83" s="7"/>
      <c r="F83" s="7">
        <f t="shared" si="4"/>
        <v>0</v>
      </c>
    </row>
    <row r="84" spans="1:6" s="56" customFormat="1" x14ac:dyDescent="0.25">
      <c r="A84" s="3"/>
      <c r="B84" s="92" t="s">
        <v>117</v>
      </c>
      <c r="C84" s="1" t="s">
        <v>68</v>
      </c>
      <c r="D84" s="3"/>
      <c r="E84" s="7"/>
      <c r="F84" s="7">
        <f t="shared" si="4"/>
        <v>0</v>
      </c>
    </row>
    <row r="85" spans="1:6" s="56" customFormat="1" x14ac:dyDescent="0.25">
      <c r="A85" s="3"/>
      <c r="B85" s="92" t="s">
        <v>118</v>
      </c>
      <c r="C85" s="1" t="s">
        <v>68</v>
      </c>
      <c r="D85" s="3"/>
      <c r="E85" s="7"/>
      <c r="F85" s="7">
        <f t="shared" si="4"/>
        <v>0</v>
      </c>
    </row>
    <row r="86" spans="1:6" s="56" customFormat="1" x14ac:dyDescent="0.25">
      <c r="A86" s="3"/>
      <c r="B86" s="92" t="s">
        <v>119</v>
      </c>
      <c r="C86" s="1" t="s">
        <v>68</v>
      </c>
      <c r="D86" s="3"/>
      <c r="E86" s="7"/>
      <c r="F86" s="7">
        <f t="shared" si="4"/>
        <v>0</v>
      </c>
    </row>
    <row r="87" spans="1:6" s="56" customFormat="1" x14ac:dyDescent="0.25">
      <c r="A87" s="3"/>
      <c r="B87" s="92" t="s">
        <v>120</v>
      </c>
      <c r="C87" s="1" t="s">
        <v>68</v>
      </c>
      <c r="D87" s="3"/>
      <c r="E87" s="7"/>
      <c r="F87" s="7">
        <f t="shared" si="4"/>
        <v>0</v>
      </c>
    </row>
    <row r="88" spans="1:6" s="56" customFormat="1" x14ac:dyDescent="0.25">
      <c r="A88" s="3"/>
      <c r="B88" s="92" t="s">
        <v>121</v>
      </c>
      <c r="C88" s="1" t="s">
        <v>68</v>
      </c>
      <c r="D88" s="3"/>
      <c r="E88" s="7"/>
      <c r="F88" s="7">
        <f t="shared" si="4"/>
        <v>0</v>
      </c>
    </row>
    <row r="89" spans="1:6" s="56" customFormat="1" x14ac:dyDescent="0.25">
      <c r="A89" s="3"/>
      <c r="B89" s="92" t="s">
        <v>122</v>
      </c>
      <c r="C89" s="1" t="s">
        <v>68</v>
      </c>
      <c r="D89" s="3"/>
      <c r="E89" s="7"/>
      <c r="F89" s="7">
        <f t="shared" si="4"/>
        <v>0</v>
      </c>
    </row>
    <row r="90" spans="1:6" s="56" customFormat="1" x14ac:dyDescent="0.25">
      <c r="A90" s="3"/>
      <c r="B90" s="92" t="s">
        <v>123</v>
      </c>
      <c r="C90" s="1" t="s">
        <v>68</v>
      </c>
      <c r="D90" s="3"/>
      <c r="E90" s="7"/>
      <c r="F90" s="7">
        <f t="shared" si="4"/>
        <v>0</v>
      </c>
    </row>
    <row r="91" spans="1:6" s="56" customFormat="1" x14ac:dyDescent="0.25">
      <c r="A91" s="3"/>
      <c r="B91" s="92" t="s">
        <v>124</v>
      </c>
      <c r="C91" s="1" t="s">
        <v>68</v>
      </c>
      <c r="D91" s="3"/>
      <c r="E91" s="7"/>
      <c r="F91" s="7">
        <f t="shared" si="4"/>
        <v>0</v>
      </c>
    </row>
    <row r="92" spans="1:6" s="56" customFormat="1" x14ac:dyDescent="0.25">
      <c r="A92" s="3"/>
      <c r="B92" s="92" t="s">
        <v>125</v>
      </c>
      <c r="C92" s="1" t="s">
        <v>68</v>
      </c>
      <c r="D92" s="3"/>
      <c r="E92" s="7"/>
      <c r="F92" s="7">
        <f t="shared" si="4"/>
        <v>0</v>
      </c>
    </row>
    <row r="93" spans="1:6" s="56" customFormat="1" x14ac:dyDescent="0.25">
      <c r="A93" s="3"/>
      <c r="B93" s="92" t="s">
        <v>126</v>
      </c>
      <c r="C93" s="1" t="s">
        <v>68</v>
      </c>
      <c r="D93" s="3"/>
      <c r="E93" s="7"/>
      <c r="F93" s="7">
        <f t="shared" si="4"/>
        <v>0</v>
      </c>
    </row>
    <row r="94" spans="1:6" s="56" customFormat="1" x14ac:dyDescent="0.25">
      <c r="A94" s="3"/>
      <c r="B94" s="92" t="s">
        <v>127</v>
      </c>
      <c r="C94" s="1" t="s">
        <v>68</v>
      </c>
      <c r="D94" s="3"/>
      <c r="E94" s="7"/>
      <c r="F94" s="7">
        <f t="shared" si="4"/>
        <v>0</v>
      </c>
    </row>
    <row r="95" spans="1:6" s="56" customFormat="1" x14ac:dyDescent="0.25">
      <c r="A95" s="3"/>
      <c r="B95" s="92" t="s">
        <v>165</v>
      </c>
      <c r="C95" s="1" t="s">
        <v>68</v>
      </c>
      <c r="D95" s="3"/>
      <c r="E95" s="7"/>
      <c r="F95" s="7">
        <f t="shared" si="4"/>
        <v>0</v>
      </c>
    </row>
    <row r="96" spans="1:6" s="56" customFormat="1" x14ac:dyDescent="0.25">
      <c r="A96" s="3"/>
      <c r="B96" s="92" t="s">
        <v>128</v>
      </c>
      <c r="C96" s="1" t="s">
        <v>68</v>
      </c>
      <c r="D96" s="3"/>
      <c r="E96" s="7"/>
      <c r="F96" s="7">
        <f t="shared" si="4"/>
        <v>0</v>
      </c>
    </row>
    <row r="97" spans="1:6" s="56" customFormat="1" x14ac:dyDescent="0.25">
      <c r="A97" s="3"/>
      <c r="B97" s="92" t="s">
        <v>129</v>
      </c>
      <c r="C97" s="1" t="s">
        <v>68</v>
      </c>
      <c r="D97" s="3"/>
      <c r="E97" s="7"/>
      <c r="F97" s="7">
        <f t="shared" si="4"/>
        <v>0</v>
      </c>
    </row>
    <row r="98" spans="1:6" s="56" customFormat="1" x14ac:dyDescent="0.25">
      <c r="A98" s="3"/>
      <c r="B98" s="92" t="s">
        <v>130</v>
      </c>
      <c r="C98" s="1" t="s">
        <v>68</v>
      </c>
      <c r="D98" s="3"/>
      <c r="E98" s="7"/>
      <c r="F98" s="7">
        <f t="shared" si="4"/>
        <v>0</v>
      </c>
    </row>
    <row r="99" spans="1:6" s="56" customFormat="1" x14ac:dyDescent="0.25">
      <c r="A99" s="3"/>
      <c r="B99" s="92" t="s">
        <v>131</v>
      </c>
      <c r="C99" s="1" t="s">
        <v>68</v>
      </c>
      <c r="D99" s="3"/>
      <c r="E99" s="7"/>
      <c r="F99" s="7">
        <f t="shared" si="4"/>
        <v>0</v>
      </c>
    </row>
    <row r="100" spans="1:6" s="56" customFormat="1" x14ac:dyDescent="0.25">
      <c r="A100" s="3"/>
      <c r="B100" s="92" t="s">
        <v>132</v>
      </c>
      <c r="C100" s="1" t="s">
        <v>68</v>
      </c>
      <c r="D100" s="3"/>
      <c r="E100" s="7"/>
      <c r="F100" s="7">
        <f t="shared" si="4"/>
        <v>0</v>
      </c>
    </row>
    <row r="101" spans="1:6" s="56" customFormat="1" x14ac:dyDescent="0.25">
      <c r="A101" s="3"/>
      <c r="B101" s="92" t="s">
        <v>133</v>
      </c>
      <c r="C101" s="1" t="s">
        <v>68</v>
      </c>
      <c r="D101" s="3"/>
      <c r="E101" s="7"/>
      <c r="F101" s="7">
        <f t="shared" si="4"/>
        <v>0</v>
      </c>
    </row>
    <row r="102" spans="1:6" s="56" customFormat="1" x14ac:dyDescent="0.25">
      <c r="A102" s="3"/>
      <c r="B102" s="92" t="s">
        <v>134</v>
      </c>
      <c r="C102" s="1" t="s">
        <v>68</v>
      </c>
      <c r="D102" s="3"/>
      <c r="E102" s="7"/>
      <c r="F102" s="7">
        <f t="shared" si="4"/>
        <v>0</v>
      </c>
    </row>
    <row r="103" spans="1:6" s="56" customFormat="1" x14ac:dyDescent="0.25">
      <c r="A103" s="3"/>
      <c r="B103" s="92" t="s">
        <v>135</v>
      </c>
      <c r="C103" s="1" t="s">
        <v>68</v>
      </c>
      <c r="D103" s="3"/>
      <c r="E103" s="7"/>
      <c r="F103" s="7">
        <f t="shared" si="4"/>
        <v>0</v>
      </c>
    </row>
    <row r="104" spans="1:6" s="56" customFormat="1" x14ac:dyDescent="0.25">
      <c r="A104" s="3"/>
      <c r="B104" s="92" t="s">
        <v>166</v>
      </c>
      <c r="C104" s="1" t="s">
        <v>68</v>
      </c>
      <c r="D104" s="3"/>
      <c r="E104" s="7"/>
      <c r="F104" s="7">
        <f t="shared" si="4"/>
        <v>0</v>
      </c>
    </row>
    <row r="105" spans="1:6" s="56" customFormat="1" x14ac:dyDescent="0.25">
      <c r="A105" s="3"/>
      <c r="B105" s="92" t="s">
        <v>136</v>
      </c>
      <c r="C105" s="1" t="s">
        <v>68</v>
      </c>
      <c r="D105" s="3"/>
      <c r="E105" s="7"/>
      <c r="F105" s="7">
        <f t="shared" si="4"/>
        <v>0</v>
      </c>
    </row>
    <row r="106" spans="1:6" s="56" customFormat="1" x14ac:dyDescent="0.25">
      <c r="A106" s="3"/>
      <c r="B106" s="92" t="s">
        <v>137</v>
      </c>
      <c r="C106" s="1" t="s">
        <v>68</v>
      </c>
      <c r="D106" s="3"/>
      <c r="E106" s="7"/>
      <c r="F106" s="7">
        <f t="shared" si="4"/>
        <v>0</v>
      </c>
    </row>
    <row r="107" spans="1:6" s="56" customFormat="1" x14ac:dyDescent="0.25">
      <c r="A107" s="3"/>
      <c r="B107" s="92" t="s">
        <v>138</v>
      </c>
      <c r="C107" s="1" t="s">
        <v>68</v>
      </c>
      <c r="D107" s="3"/>
      <c r="E107" s="7"/>
      <c r="F107" s="7">
        <f t="shared" si="4"/>
        <v>0</v>
      </c>
    </row>
    <row r="108" spans="1:6" s="56" customFormat="1" x14ac:dyDescent="0.25">
      <c r="A108" s="3"/>
      <c r="B108" s="92" t="s">
        <v>139</v>
      </c>
      <c r="C108" s="1" t="s">
        <v>68</v>
      </c>
      <c r="D108" s="3"/>
      <c r="E108" s="7"/>
      <c r="F108" s="7">
        <f t="shared" si="4"/>
        <v>0</v>
      </c>
    </row>
    <row r="109" spans="1:6" s="56" customFormat="1" x14ac:dyDescent="0.25">
      <c r="A109" s="3"/>
      <c r="B109" s="92" t="s">
        <v>140</v>
      </c>
      <c r="C109" s="1" t="s">
        <v>68</v>
      </c>
      <c r="D109" s="3"/>
      <c r="E109" s="7"/>
      <c r="F109" s="7">
        <f t="shared" si="4"/>
        <v>0</v>
      </c>
    </row>
    <row r="110" spans="1:6" s="56" customFormat="1" x14ac:dyDescent="0.25">
      <c r="A110" s="3"/>
      <c r="B110" s="92" t="s">
        <v>141</v>
      </c>
      <c r="C110" s="1" t="s">
        <v>68</v>
      </c>
      <c r="D110" s="3"/>
      <c r="E110" s="7"/>
      <c r="F110" s="7">
        <f t="shared" si="4"/>
        <v>0</v>
      </c>
    </row>
    <row r="111" spans="1:6" s="56" customFormat="1" x14ac:dyDescent="0.25">
      <c r="A111" s="3"/>
      <c r="B111" s="92" t="s">
        <v>142</v>
      </c>
      <c r="C111" s="1" t="s">
        <v>68</v>
      </c>
      <c r="D111" s="3"/>
      <c r="E111" s="7"/>
      <c r="F111" s="7">
        <f t="shared" si="4"/>
        <v>0</v>
      </c>
    </row>
    <row r="112" spans="1:6" s="56" customFormat="1" x14ac:dyDescent="0.25">
      <c r="A112" s="3"/>
      <c r="B112" s="92" t="s">
        <v>143</v>
      </c>
      <c r="C112" s="1" t="s">
        <v>68</v>
      </c>
      <c r="D112" s="3"/>
      <c r="E112" s="7"/>
      <c r="F112" s="7">
        <f t="shared" si="4"/>
        <v>0</v>
      </c>
    </row>
    <row r="113" spans="1:6" s="56" customFormat="1" x14ac:dyDescent="0.25">
      <c r="A113" s="3"/>
      <c r="B113" s="92" t="s">
        <v>157</v>
      </c>
      <c r="C113" s="1" t="s">
        <v>68</v>
      </c>
      <c r="D113" s="3"/>
      <c r="E113" s="7"/>
      <c r="F113" s="7">
        <f t="shared" si="4"/>
        <v>0</v>
      </c>
    </row>
    <row r="114" spans="1:6" s="56" customFormat="1" x14ac:dyDescent="0.25">
      <c r="A114" s="3"/>
      <c r="B114" s="92" t="s">
        <v>144</v>
      </c>
      <c r="C114" s="1" t="s">
        <v>68</v>
      </c>
      <c r="D114" s="3"/>
      <c r="E114" s="7"/>
      <c r="F114" s="7">
        <f t="shared" si="4"/>
        <v>0</v>
      </c>
    </row>
    <row r="115" spans="1:6" s="56" customFormat="1" x14ac:dyDescent="0.25">
      <c r="A115" s="3"/>
      <c r="B115" s="92" t="s">
        <v>145</v>
      </c>
      <c r="C115" s="1" t="s">
        <v>68</v>
      </c>
      <c r="D115" s="3"/>
      <c r="E115" s="7"/>
      <c r="F115" s="7">
        <f t="shared" si="4"/>
        <v>0</v>
      </c>
    </row>
    <row r="116" spans="1:6" s="56" customFormat="1" x14ac:dyDescent="0.25">
      <c r="A116" s="3"/>
      <c r="B116" s="92" t="s">
        <v>146</v>
      </c>
      <c r="C116" s="1" t="s">
        <v>68</v>
      </c>
      <c r="D116" s="3"/>
      <c r="E116" s="7"/>
      <c r="F116" s="7">
        <f t="shared" si="4"/>
        <v>0</v>
      </c>
    </row>
    <row r="117" spans="1:6" s="56" customFormat="1" x14ac:dyDescent="0.25">
      <c r="A117" s="3"/>
      <c r="B117" s="92" t="s">
        <v>147</v>
      </c>
      <c r="C117" s="1" t="s">
        <v>68</v>
      </c>
      <c r="D117" s="3"/>
      <c r="E117" s="7"/>
      <c r="F117" s="7">
        <f t="shared" si="4"/>
        <v>0</v>
      </c>
    </row>
    <row r="118" spans="1:6" s="56" customFormat="1" x14ac:dyDescent="0.25">
      <c r="A118" s="3"/>
      <c r="B118" s="92" t="s">
        <v>148</v>
      </c>
      <c r="C118" s="1" t="s">
        <v>68</v>
      </c>
      <c r="D118" s="3"/>
      <c r="E118" s="7"/>
      <c r="F118" s="7">
        <f t="shared" si="4"/>
        <v>0</v>
      </c>
    </row>
    <row r="119" spans="1:6" s="56" customFormat="1" x14ac:dyDescent="0.25">
      <c r="A119" s="3"/>
      <c r="B119" s="92" t="s">
        <v>149</v>
      </c>
      <c r="C119" s="1" t="s">
        <v>68</v>
      </c>
      <c r="D119" s="3"/>
      <c r="E119" s="7"/>
      <c r="F119" s="7">
        <f t="shared" si="4"/>
        <v>0</v>
      </c>
    </row>
    <row r="120" spans="1:6" s="56" customFormat="1" x14ac:dyDescent="0.25">
      <c r="A120" s="3"/>
      <c r="B120" s="92" t="s">
        <v>150</v>
      </c>
      <c r="C120" s="1" t="s">
        <v>68</v>
      </c>
      <c r="D120" s="3"/>
      <c r="E120" s="7"/>
      <c r="F120" s="7">
        <f t="shared" si="4"/>
        <v>0</v>
      </c>
    </row>
    <row r="121" spans="1:6" s="56" customFormat="1" x14ac:dyDescent="0.25">
      <c r="A121" s="3"/>
      <c r="B121" s="92" t="s">
        <v>151</v>
      </c>
      <c r="C121" s="1" t="s">
        <v>68</v>
      </c>
      <c r="D121" s="3"/>
      <c r="E121" s="7"/>
      <c r="F121" s="7">
        <f t="shared" si="4"/>
        <v>0</v>
      </c>
    </row>
    <row r="122" spans="1:6" s="56" customFormat="1" x14ac:dyDescent="0.25">
      <c r="A122" s="3"/>
      <c r="B122" s="92" t="s">
        <v>152</v>
      </c>
      <c r="C122" s="1" t="s">
        <v>68</v>
      </c>
      <c r="D122" s="3"/>
      <c r="E122" s="7"/>
      <c r="F122" s="7">
        <f t="shared" ref="F122:F131" si="5">D122*E122</f>
        <v>0</v>
      </c>
    </row>
    <row r="123" spans="1:6" s="56" customFormat="1" x14ac:dyDescent="0.25">
      <c r="A123" s="3"/>
      <c r="B123" s="92" t="s">
        <v>153</v>
      </c>
      <c r="C123" s="1" t="s">
        <v>68</v>
      </c>
      <c r="D123" s="3"/>
      <c r="E123" s="7"/>
      <c r="F123" s="7">
        <f t="shared" si="5"/>
        <v>0</v>
      </c>
    </row>
    <row r="124" spans="1:6" s="56" customFormat="1" x14ac:dyDescent="0.25">
      <c r="A124" s="3"/>
      <c r="B124" s="92" t="s">
        <v>158</v>
      </c>
      <c r="C124" s="1" t="s">
        <v>68</v>
      </c>
      <c r="D124" s="3"/>
      <c r="E124" s="7"/>
      <c r="F124" s="7">
        <f t="shared" si="5"/>
        <v>0</v>
      </c>
    </row>
    <row r="125" spans="1:6" s="56" customFormat="1" x14ac:dyDescent="0.25">
      <c r="A125" s="3"/>
      <c r="B125" s="92" t="s">
        <v>161</v>
      </c>
      <c r="C125" s="1" t="s">
        <v>68</v>
      </c>
      <c r="D125" s="3"/>
      <c r="E125" s="7"/>
      <c r="F125" s="7">
        <f t="shared" si="5"/>
        <v>0</v>
      </c>
    </row>
    <row r="126" spans="1:6" s="56" customFormat="1" x14ac:dyDescent="0.25">
      <c r="A126" s="3"/>
      <c r="B126" s="92" t="s">
        <v>154</v>
      </c>
      <c r="C126" s="1" t="s">
        <v>68</v>
      </c>
      <c r="D126" s="3"/>
      <c r="E126" s="7"/>
      <c r="F126" s="7">
        <f t="shared" si="5"/>
        <v>0</v>
      </c>
    </row>
    <row r="127" spans="1:6" s="56" customFormat="1" x14ac:dyDescent="0.25">
      <c r="A127" s="3"/>
      <c r="B127" s="92" t="s">
        <v>155</v>
      </c>
      <c r="C127" s="1" t="s">
        <v>68</v>
      </c>
      <c r="D127" s="3"/>
      <c r="E127" s="7"/>
      <c r="F127" s="7">
        <f t="shared" si="5"/>
        <v>0</v>
      </c>
    </row>
    <row r="128" spans="1:6" s="56" customFormat="1" x14ac:dyDescent="0.25">
      <c r="A128" s="3"/>
      <c r="B128" s="92" t="s">
        <v>156</v>
      </c>
      <c r="C128" s="1" t="s">
        <v>68</v>
      </c>
      <c r="D128" s="3"/>
      <c r="E128" s="7"/>
      <c r="F128" s="7">
        <f t="shared" si="5"/>
        <v>0</v>
      </c>
    </row>
    <row r="129" spans="1:6" s="56" customFormat="1" x14ac:dyDescent="0.25">
      <c r="A129" s="3"/>
      <c r="B129" s="92" t="s">
        <v>159</v>
      </c>
      <c r="C129" s="1" t="s">
        <v>68</v>
      </c>
      <c r="D129" s="3"/>
      <c r="E129" s="7"/>
      <c r="F129" s="7">
        <f t="shared" si="5"/>
        <v>0</v>
      </c>
    </row>
    <row r="130" spans="1:6" s="56" customFormat="1" x14ac:dyDescent="0.25">
      <c r="A130" s="3"/>
      <c r="B130" s="92" t="s">
        <v>167</v>
      </c>
      <c r="C130" s="1" t="s">
        <v>68</v>
      </c>
      <c r="D130" s="3"/>
      <c r="E130" s="7"/>
      <c r="F130" s="7">
        <f t="shared" si="5"/>
        <v>0</v>
      </c>
    </row>
    <row r="131" spans="1:6" s="56" customFormat="1" x14ac:dyDescent="0.25">
      <c r="A131" s="3"/>
      <c r="B131" s="92" t="s">
        <v>160</v>
      </c>
      <c r="C131" s="1" t="s">
        <v>68</v>
      </c>
      <c r="D131" s="3"/>
      <c r="E131" s="7"/>
      <c r="F131" s="7">
        <f t="shared" si="5"/>
        <v>0</v>
      </c>
    </row>
    <row r="132" spans="1:6" s="56" customFormat="1" x14ac:dyDescent="0.25">
      <c r="A132" s="3" t="s">
        <v>54</v>
      </c>
      <c r="B132" s="60" t="s">
        <v>62</v>
      </c>
      <c r="C132" s="1" t="s">
        <v>24</v>
      </c>
      <c r="D132" s="3"/>
      <c r="E132" s="7"/>
      <c r="F132" s="7">
        <f t="shared" ref="F132:F138" si="6">D132*E132</f>
        <v>0</v>
      </c>
    </row>
    <row r="133" spans="1:6" s="56" customFormat="1" x14ac:dyDescent="0.25">
      <c r="A133" s="3" t="s">
        <v>55</v>
      </c>
      <c r="B133" s="60" t="s">
        <v>63</v>
      </c>
      <c r="C133" s="1" t="s">
        <v>68</v>
      </c>
      <c r="D133" s="3"/>
      <c r="E133" s="7"/>
      <c r="F133" s="7">
        <f t="shared" si="6"/>
        <v>0</v>
      </c>
    </row>
    <row r="134" spans="1:6" s="56" customFormat="1" x14ac:dyDescent="0.25">
      <c r="A134" s="3" t="s">
        <v>56</v>
      </c>
      <c r="B134" s="60" t="s">
        <v>64</v>
      </c>
      <c r="C134" s="1" t="s">
        <v>68</v>
      </c>
      <c r="D134" s="3"/>
      <c r="E134" s="7"/>
      <c r="F134" s="7">
        <f t="shared" si="6"/>
        <v>0</v>
      </c>
    </row>
    <row r="135" spans="1:6" s="56" customFormat="1" x14ac:dyDescent="0.25">
      <c r="A135" s="3" t="s">
        <v>57</v>
      </c>
      <c r="B135" s="60" t="s">
        <v>65</v>
      </c>
      <c r="C135" s="1" t="s">
        <v>23</v>
      </c>
      <c r="D135" s="3"/>
      <c r="E135" s="7"/>
      <c r="F135" s="7">
        <f t="shared" si="6"/>
        <v>0</v>
      </c>
    </row>
    <row r="136" spans="1:6" s="56" customFormat="1" x14ac:dyDescent="0.25">
      <c r="A136" s="3" t="s">
        <v>58</v>
      </c>
      <c r="B136" s="60" t="s">
        <v>66</v>
      </c>
      <c r="C136" s="1" t="s">
        <v>25</v>
      </c>
      <c r="D136" s="3"/>
      <c r="E136" s="7"/>
      <c r="F136" s="7">
        <f t="shared" si="6"/>
        <v>0</v>
      </c>
    </row>
    <row r="137" spans="1:6" s="56" customFormat="1" x14ac:dyDescent="0.25">
      <c r="A137" s="3" t="s">
        <v>59</v>
      </c>
      <c r="B137" s="60" t="s">
        <v>67</v>
      </c>
      <c r="C137" s="1" t="s">
        <v>23</v>
      </c>
      <c r="D137" s="3"/>
      <c r="E137" s="7"/>
      <c r="F137" s="7">
        <f t="shared" si="6"/>
        <v>0</v>
      </c>
    </row>
    <row r="138" spans="1:6" s="56" customFormat="1" x14ac:dyDescent="0.25">
      <c r="A138" s="3" t="s">
        <v>60</v>
      </c>
      <c r="B138" s="60" t="s">
        <v>162</v>
      </c>
      <c r="C138" s="1" t="s">
        <v>25</v>
      </c>
      <c r="D138" s="3"/>
      <c r="E138" s="7"/>
      <c r="F138" s="7">
        <f t="shared" si="6"/>
        <v>0</v>
      </c>
    </row>
    <row r="139" spans="1:6" s="56" customFormat="1" x14ac:dyDescent="0.25">
      <c r="A139" s="3" t="s">
        <v>169</v>
      </c>
      <c r="B139" s="60" t="s">
        <v>170</v>
      </c>
      <c r="C139" s="1" t="s">
        <v>25</v>
      </c>
      <c r="D139" s="3"/>
      <c r="E139" s="7"/>
      <c r="F139" s="7">
        <f t="shared" ref="F139" si="7">D139*E139</f>
        <v>0</v>
      </c>
    </row>
    <row r="140" spans="1:6" s="56" customFormat="1" x14ac:dyDescent="0.25">
      <c r="A140" s="32"/>
      <c r="B140" s="81"/>
      <c r="C140" s="82"/>
      <c r="D140" s="83"/>
      <c r="E140" s="83"/>
      <c r="F140" s="87"/>
    </row>
    <row r="141" spans="1:6" s="56" customFormat="1" x14ac:dyDescent="0.25">
      <c r="A141" s="32"/>
      <c r="B141" s="81" t="s">
        <v>69</v>
      </c>
      <c r="C141" s="82"/>
      <c r="D141" s="83"/>
      <c r="E141" s="83"/>
      <c r="F141" s="89">
        <f>SUM(F49:F140)</f>
        <v>0</v>
      </c>
    </row>
    <row r="142" spans="1:6" s="56" customFormat="1" x14ac:dyDescent="0.25">
      <c r="A142" s="32"/>
      <c r="B142" s="81"/>
      <c r="C142" s="82"/>
      <c r="D142" s="83"/>
      <c r="E142" s="83"/>
      <c r="F142" s="87"/>
    </row>
    <row r="143" spans="1:6" x14ac:dyDescent="0.25">
      <c r="A143" s="33"/>
      <c r="B143" s="63"/>
      <c r="C143" s="3"/>
      <c r="D143" s="1"/>
      <c r="E143" s="64"/>
      <c r="F143" s="65"/>
    </row>
    <row r="144" spans="1:6" ht="26.4" x14ac:dyDescent="0.25">
      <c r="A144" s="35" t="s">
        <v>0</v>
      </c>
      <c r="B144" s="25"/>
      <c r="C144" s="26"/>
      <c r="D144" s="26"/>
      <c r="E144" s="27"/>
      <c r="F144" s="27" t="s">
        <v>1</v>
      </c>
    </row>
    <row r="145" spans="1:6" x14ac:dyDescent="0.25">
      <c r="A145" s="34"/>
      <c r="C145" s="1"/>
      <c r="D145" s="2"/>
      <c r="E145" s="6"/>
      <c r="F145" s="6"/>
    </row>
    <row r="146" spans="1:6" x14ac:dyDescent="0.25">
      <c r="A146" s="90" t="str">
        <f>A20</f>
        <v>5.1</v>
      </c>
      <c r="B146" s="4" t="str">
        <f>B20</f>
        <v>INSTALLATION DE CHANTIER</v>
      </c>
      <c r="C146" s="1"/>
      <c r="D146" s="2"/>
      <c r="E146" s="6"/>
      <c r="F146" s="6">
        <f>F25</f>
        <v>0</v>
      </c>
    </row>
    <row r="147" spans="1:6" x14ac:dyDescent="0.25">
      <c r="A147" s="3" t="str">
        <f>A27</f>
        <v>5.2</v>
      </c>
      <c r="B147" s="66" t="str">
        <f>B27</f>
        <v>TRAVAUX DE PLATRERIE</v>
      </c>
      <c r="C147" s="1"/>
      <c r="D147" s="2"/>
      <c r="E147" s="6"/>
      <c r="F147" s="6">
        <f>F39</f>
        <v>0</v>
      </c>
    </row>
    <row r="148" spans="1:6" x14ac:dyDescent="0.25">
      <c r="A148" s="59" t="str">
        <f>A42</f>
        <v>5.3</v>
      </c>
      <c r="B148" s="88" t="s">
        <v>43</v>
      </c>
      <c r="C148" s="1"/>
      <c r="D148" s="2"/>
      <c r="E148" s="6"/>
      <c r="F148" s="6">
        <f>F47</f>
        <v>0</v>
      </c>
    </row>
    <row r="149" spans="1:6" x14ac:dyDescent="0.25">
      <c r="A149" s="59" t="s">
        <v>48</v>
      </c>
      <c r="B149" s="43" t="s">
        <v>49</v>
      </c>
      <c r="C149" s="1"/>
      <c r="D149" s="2"/>
      <c r="E149" s="6"/>
      <c r="F149" s="6">
        <f>F141</f>
        <v>0</v>
      </c>
    </row>
    <row r="150" spans="1:6" x14ac:dyDescent="0.25">
      <c r="A150" s="59"/>
      <c r="B150" s="88"/>
      <c r="C150" s="1"/>
      <c r="D150" s="2"/>
      <c r="E150" s="6"/>
      <c r="F150" s="6"/>
    </row>
    <row r="151" spans="1:6" x14ac:dyDescent="0.25">
      <c r="A151" s="3"/>
      <c r="B151" s="60"/>
      <c r="C151" s="1"/>
      <c r="D151" s="2"/>
      <c r="E151" s="6"/>
      <c r="F151" s="6"/>
    </row>
    <row r="152" spans="1:6" ht="14.4" thickBot="1" x14ac:dyDescent="0.3">
      <c r="A152" s="59"/>
      <c r="B152" s="23" t="s">
        <v>12</v>
      </c>
      <c r="C152" s="20"/>
      <c r="D152" s="20"/>
      <c r="E152" s="20"/>
      <c r="F152" s="61">
        <f>SUM(F145:F151)</f>
        <v>0</v>
      </c>
    </row>
    <row r="153" spans="1:6" ht="14.4" thickTop="1" x14ac:dyDescent="0.25">
      <c r="A153" s="33"/>
      <c r="B153" s="17"/>
      <c r="C153" s="1"/>
      <c r="D153" s="18"/>
      <c r="E153" s="6"/>
      <c r="F153" s="36"/>
    </row>
    <row r="154" spans="1:6" ht="14.4" thickBot="1" x14ac:dyDescent="0.3">
      <c r="A154" s="33"/>
      <c r="B154" s="19" t="s">
        <v>13</v>
      </c>
      <c r="C154" s="20"/>
      <c r="D154" s="20"/>
      <c r="E154" s="20"/>
      <c r="F154" s="61">
        <f>F152*0.2</f>
        <v>0</v>
      </c>
    </row>
    <row r="155" spans="1:6" ht="14.4" thickTop="1" x14ac:dyDescent="0.25">
      <c r="A155" s="33"/>
      <c r="B155" s="24"/>
      <c r="C155" s="2"/>
      <c r="D155" s="18"/>
      <c r="E155" s="6"/>
      <c r="F155" s="36"/>
    </row>
    <row r="156" spans="1:6" ht="14.4" thickBot="1" x14ac:dyDescent="0.3">
      <c r="A156" s="37"/>
      <c r="B156" s="22" t="s">
        <v>15</v>
      </c>
      <c r="C156" s="21"/>
      <c r="D156" s="21"/>
      <c r="E156" s="21"/>
      <c r="F156" s="61">
        <f>F152+F154</f>
        <v>0</v>
      </c>
    </row>
    <row r="157" spans="1:6" ht="13.8" thickTop="1" x14ac:dyDescent="0.25">
      <c r="A157" s="69"/>
      <c r="B157" s="70"/>
      <c r="C157" s="71"/>
      <c r="D157" s="72"/>
      <c r="E157" s="72"/>
      <c r="F157" s="73"/>
    </row>
    <row r="158" spans="1:6" x14ac:dyDescent="0.25">
      <c r="A158" s="74"/>
      <c r="B158" s="4" t="s">
        <v>17</v>
      </c>
      <c r="F158" s="75"/>
    </row>
    <row r="159" spans="1:6" x14ac:dyDescent="0.25">
      <c r="A159" s="74"/>
      <c r="F159" s="75"/>
    </row>
    <row r="160" spans="1:6" x14ac:dyDescent="0.25">
      <c r="A160" s="74"/>
      <c r="F160" s="75"/>
    </row>
    <row r="161" spans="1:6" x14ac:dyDescent="0.25">
      <c r="A161" s="74"/>
      <c r="F161" s="75"/>
    </row>
    <row r="162" spans="1:6" x14ac:dyDescent="0.25">
      <c r="A162" s="74"/>
      <c r="F162" s="75"/>
    </row>
    <row r="163" spans="1:6" x14ac:dyDescent="0.25">
      <c r="A163" s="74"/>
      <c r="F163" s="75"/>
    </row>
    <row r="164" spans="1:6" x14ac:dyDescent="0.25">
      <c r="A164" s="74"/>
      <c r="F164" s="75"/>
    </row>
    <row r="165" spans="1:6" x14ac:dyDescent="0.25">
      <c r="A165" s="74"/>
      <c r="F165" s="75"/>
    </row>
    <row r="166" spans="1:6" x14ac:dyDescent="0.25">
      <c r="A166" s="76"/>
      <c r="B166" s="77"/>
      <c r="C166" s="78"/>
      <c r="D166" s="79"/>
      <c r="E166" s="79"/>
      <c r="F166" s="80"/>
    </row>
  </sheetData>
  <mergeCells count="13">
    <mergeCell ref="C13:F13"/>
    <mergeCell ref="B1:C1"/>
    <mergeCell ref="B2:C2"/>
    <mergeCell ref="B3:C3"/>
    <mergeCell ref="C8:F8"/>
    <mergeCell ref="C9:F9"/>
    <mergeCell ref="C10:F10"/>
    <mergeCell ref="C12:F12"/>
    <mergeCell ref="D2:F2"/>
    <mergeCell ref="D3:F3"/>
    <mergeCell ref="A5:F5"/>
    <mergeCell ref="C7:F7"/>
    <mergeCell ref="C11:F11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8" fitToHeight="0" orientation="portrait" useFirstPageNumber="1" horizontalDpi="4294967294" r:id="rId1"/>
  <headerFooter alignWithMargins="0">
    <oddFooter>Page &amp;P</oddFooter>
  </headerFooter>
  <ignoredErrors>
    <ignoredError sqref="A152:A155 A143:A144 A14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DPGF-CB</vt:lpstr>
      <vt:lpstr>coef</vt:lpstr>
      <vt:lpstr>'DPGF-CB'!Impression_des_titres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COLOMBIES Celine</cp:lastModifiedBy>
  <cp:lastPrinted>2021-01-21T14:12:32Z</cp:lastPrinted>
  <dcterms:created xsi:type="dcterms:W3CDTF">2004-05-27T19:45:29Z</dcterms:created>
  <dcterms:modified xsi:type="dcterms:W3CDTF">2024-11-27T18:31:55Z</dcterms:modified>
</cp:coreProperties>
</file>