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K:\CCIE\SERVICE_CCIE\SJU-COMMUN\000 - MARCHES CCI ESSONNE\MP 2024\PROCEDURE ADAPTEE\24-011 A 24-019 -\DCE - CCIE-24-011 A 24-019\03 - DPGF\"/>
    </mc:Choice>
  </mc:AlternateContent>
  <xr:revisionPtr revIDLastSave="0" documentId="13_ncr:1_{AED66A92-DBD2-4524-89E1-8093008D9A69}" xr6:coauthVersionLast="47" xr6:coauthVersionMax="47" xr10:uidLastSave="{00000000-0000-0000-0000-000000000000}"/>
  <bookViews>
    <workbookView xWindow="1152" yWindow="1152" windowWidth="20340" windowHeight="11616" xr2:uid="{00000000-000D-0000-FFFF-FFFF00000000}"/>
  </bookViews>
  <sheets>
    <sheet name="DPGF-CB" sheetId="1" r:id="rId1"/>
  </sheets>
  <definedNames>
    <definedName name="_xlnm._FilterDatabase" localSheetId="0" hidden="1">'DPGF-CB'!#REF!</definedName>
    <definedName name="_Toc113209558" localSheetId="0">'DPGF-CB'!#REF!</definedName>
    <definedName name="_Toc113209560" localSheetId="0">'DPGF-CB'!#REF!</definedName>
    <definedName name="_Toc128757386" localSheetId="0">'DPGF-CB'!#REF!</definedName>
    <definedName name="_Toc144235432" localSheetId="0">'DPGF-CB'!#REF!</definedName>
    <definedName name="_Toc27752947" localSheetId="0">'DPGF-CB'!#REF!</definedName>
    <definedName name="_Toc351109296" localSheetId="0">'DPGF-CB'!#REF!</definedName>
    <definedName name="_Toc40067781" localSheetId="0">'DPGF-CB'!#REF!</definedName>
    <definedName name="_Toc437420861" localSheetId="0">'DPGF-CB'!#REF!</definedName>
    <definedName name="coef">'DPGF-CB'!$B$2</definedName>
    <definedName name="d">'DPGF-CB'!#REF!</definedName>
    <definedName name="_xlnm.Print_Titles" localSheetId="0">'DPGF-CB'!$1:$16</definedName>
    <definedName name="TMO">'DPGF-CB'!#REF!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9" i="1" l="1"/>
  <c r="F57" i="1"/>
  <c r="F54" i="1"/>
  <c r="F46" i="1"/>
  <c r="F37" i="1"/>
  <c r="F63" i="1" s="1"/>
  <c r="F25" i="1"/>
  <c r="F62" i="1" s="1"/>
  <c r="F29" i="1"/>
  <c r="B62" i="1"/>
  <c r="A62" i="1"/>
  <c r="F35" i="1"/>
  <c r="F23" i="1"/>
  <c r="F22" i="1"/>
  <c r="F66" i="1" l="1"/>
  <c r="F34" i="1"/>
  <c r="F52" i="1"/>
  <c r="F51" i="1"/>
  <c r="F42" i="1"/>
  <c r="F43" i="1"/>
  <c r="F44" i="1"/>
  <c r="F31" i="1"/>
  <c r="F32" i="1"/>
  <c r="F33" i="1"/>
  <c r="F30" i="1"/>
  <c r="A64" i="1"/>
  <c r="F65" i="1" l="1"/>
  <c r="B63" i="1"/>
  <c r="A63" i="1"/>
  <c r="F64" i="1" l="1"/>
  <c r="F71" i="1" l="1"/>
  <c r="F73" i="1" s="1"/>
</calcChain>
</file>

<file path=xl/sharedStrings.xml><?xml version="1.0" encoding="utf-8"?>
<sst xmlns="http://schemas.openxmlformats.org/spreadsheetml/2006/main" count="88" uniqueCount="75">
  <si>
    <t>REP</t>
  </si>
  <si>
    <r>
      <t xml:space="preserve">PRIX  TOTAL   en </t>
    </r>
    <r>
      <rPr>
        <sz val="10"/>
        <rFont val="Times New Roman"/>
        <family val="1"/>
      </rPr>
      <t>€</t>
    </r>
  </si>
  <si>
    <t xml:space="preserve">Légende : </t>
  </si>
  <si>
    <t xml:space="preserve">p.m. = pour mémoire </t>
  </si>
  <si>
    <t>Ens. = un ensemble</t>
  </si>
  <si>
    <t>U = unitaire</t>
  </si>
  <si>
    <t>ml = mètre linéaire</t>
  </si>
  <si>
    <t>Poste</t>
  </si>
  <si>
    <t>Désignation</t>
  </si>
  <si>
    <t>Unité</t>
  </si>
  <si>
    <t>Prix unitaire
(euros HT)</t>
  </si>
  <si>
    <t>Prix total
(euros HT)</t>
  </si>
  <si>
    <t>TOTAL GENERAL HT</t>
  </si>
  <si>
    <t>TVA au taux de 20  %</t>
  </si>
  <si>
    <t>DESCRIPTIF DES TRAVAUX</t>
  </si>
  <si>
    <t>TOTAL GENERAL TTC</t>
  </si>
  <si>
    <t>DECOMPOSITION DU PRIX GLOBAL ET FORFAITAIRE (D.P.G.F.)</t>
  </si>
  <si>
    <t>Cachet, Date et Signature de l'Entreprise</t>
  </si>
  <si>
    <t>m² = mètre carré</t>
  </si>
  <si>
    <t>m3 = mètre cube</t>
  </si>
  <si>
    <t>Quantité  Entreprise</t>
  </si>
  <si>
    <t xml:space="preserve">Rénovation de la CCI Essonne </t>
  </si>
  <si>
    <t>N/Référence : DCM-010-2024 – Indice A</t>
  </si>
  <si>
    <t xml:space="preserve">Ens </t>
  </si>
  <si>
    <t>Ens</t>
  </si>
  <si>
    <t>ml</t>
  </si>
  <si>
    <t>m²</t>
  </si>
  <si>
    <t>LOT 07 : PEINTURE ET REVETEMENT DE SOLS</t>
  </si>
  <si>
    <t>4.2</t>
  </si>
  <si>
    <t>4.2.1</t>
  </si>
  <si>
    <t>4.2.2</t>
  </si>
  <si>
    <t>4.2.3</t>
  </si>
  <si>
    <t>4.2.4</t>
  </si>
  <si>
    <t>4.2.5</t>
  </si>
  <si>
    <t>4.2.6</t>
  </si>
  <si>
    <t>Sous total 4.2</t>
  </si>
  <si>
    <t>Sur plafonds</t>
  </si>
  <si>
    <t>Sur murs</t>
  </si>
  <si>
    <t>Ratissage</t>
  </si>
  <si>
    <t>TRAVAUX DE PEINTURE</t>
  </si>
  <si>
    <t>Sur support bois</t>
  </si>
  <si>
    <t>Sur canalisations</t>
  </si>
  <si>
    <t>4.3</t>
  </si>
  <si>
    <t>TRAVAUX DE SOL SOUPLE</t>
  </si>
  <si>
    <t>Sous total 4.3</t>
  </si>
  <si>
    <t>4.3.1</t>
  </si>
  <si>
    <t>4.3.2</t>
  </si>
  <si>
    <t>4.3.3</t>
  </si>
  <si>
    <t>Ragréage</t>
  </si>
  <si>
    <t>Revêtement de sol souple</t>
  </si>
  <si>
    <t>Plinthes</t>
  </si>
  <si>
    <t>4.4</t>
  </si>
  <si>
    <t>TRAVAUX DE CARRELAGE ET FAIENCE</t>
  </si>
  <si>
    <t>4.4.1</t>
  </si>
  <si>
    <t>Reprise de carrelage et plinthe</t>
  </si>
  <si>
    <t>4.4.2</t>
  </si>
  <si>
    <t>Sous total 4.4</t>
  </si>
  <si>
    <t>4.5</t>
  </si>
  <si>
    <t>NETTOYAGE FINAL</t>
  </si>
  <si>
    <t xml:space="preserve">TRAVAUX DE CARRELAGE ET FAIENCE </t>
  </si>
  <si>
    <t xml:space="preserve">NETTOYAGE FINAL </t>
  </si>
  <si>
    <t>INSTALLATION DE CHANTIER</t>
  </si>
  <si>
    <t>Compte prorata (prix à incure dans chaque prestation)</t>
  </si>
  <si>
    <t>p.m.</t>
  </si>
  <si>
    <t>Eclairage des postes de travail</t>
  </si>
  <si>
    <t>4.1</t>
  </si>
  <si>
    <t>4.1.1</t>
  </si>
  <si>
    <t>4.1.2</t>
  </si>
  <si>
    <t>Sous total 4.1</t>
  </si>
  <si>
    <t>Le 30/09/2024</t>
  </si>
  <si>
    <t>Vernis sur support bois</t>
  </si>
  <si>
    <t>Faïence</t>
  </si>
  <si>
    <t>4.2.7</t>
  </si>
  <si>
    <t>Dépose toile de verre</t>
  </si>
  <si>
    <t>CHAMBRE DE COMMERCE ET D'INDUSTRIE DE L'ESSONNE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</si>
</sst>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#,##0.00\ &quot;F&quot;;[Red]\-#,##0.00\ &quot;F&quot;"/>
    <numFmt numFmtId="165" formatCode="_-* #,##0.00\ &quot;F&quot;_-;\-* #,##0.00\ &quot;F&quot;_-;_-* &quot;-&quot;??\ &quot;F&quot;_-;_-@_-"/>
    <numFmt numFmtId="166" formatCode="_-* #,##0.00\ _F_-;\-* #,##0.00\ _F_-;_-* &quot;-&quot;??\ _F_-;_-@_-"/>
    <numFmt numFmtId="167" formatCode="#,##0\ [$€-1]"/>
    <numFmt numFmtId="168" formatCode="#,##0.00\ _ &quot;€&quot;"/>
    <numFmt numFmtId="169" formatCode="_-* #,##0.00\ [$€-40C]_-;\-* #,##0.00\ [$€-40C]_-;_-* &quot;-&quot;??\ [$€-40C]_-;_-@_-"/>
  </numFmts>
  <fonts count="19" x14ac:knownFonts="1">
    <font>
      <sz val="10"/>
      <name val="Arial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10"/>
      <name val="Times New Roman"/>
      <family val="1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sz val="10"/>
      <name val="MS Sans Serif"/>
      <family val="2"/>
    </font>
    <font>
      <b/>
      <u/>
      <sz val="14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18">
    <xf numFmtId="0" fontId="0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0" fontId="10" fillId="0" borderId="0" applyFont="0" applyFill="0" applyBorder="0" applyAlignment="0" applyProtection="0"/>
    <xf numFmtId="166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3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12" fillId="0" borderId="0"/>
  </cellStyleXfs>
  <cellXfs count="108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3" fillId="0" borderId="2" xfId="0" applyNumberFormat="1" applyFont="1" applyBorder="1" applyAlignment="1">
      <alignment horizontal="center"/>
    </xf>
    <xf numFmtId="169" fontId="3" fillId="0" borderId="2" xfId="0" applyNumberFormat="1" applyFont="1" applyBorder="1" applyAlignment="1">
      <alignment horizontal="center" vertical="center"/>
    </xf>
    <xf numFmtId="0" fontId="2" fillId="0" borderId="3" xfId="16" applyFont="1" applyBorder="1" applyAlignment="1">
      <alignment horizontal="center" vertical="center" wrapText="1"/>
    </xf>
    <xf numFmtId="0" fontId="2" fillId="0" borderId="3" xfId="16" applyFont="1" applyBorder="1" applyAlignment="1">
      <alignment horizontal="center" vertical="center" textRotation="90" wrapText="1"/>
    </xf>
    <xf numFmtId="167" fontId="2" fillId="0" borderId="3" xfId="16" applyNumberFormat="1" applyFont="1" applyBorder="1" applyAlignment="1">
      <alignment horizontal="center" vertical="center" wrapText="1"/>
    </xf>
    <xf numFmtId="0" fontId="9" fillId="0" borderId="0" xfId="16" applyFont="1" applyAlignment="1">
      <alignment horizontal="left" vertical="center" wrapText="1"/>
    </xf>
    <xf numFmtId="0" fontId="7" fillId="0" borderId="4" xfId="16" applyFont="1" applyBorder="1" applyAlignment="1">
      <alignment horizontal="center" vertical="top" wrapText="1"/>
    </xf>
    <xf numFmtId="0" fontId="8" fillId="0" borderId="4" xfId="16" applyFont="1" applyBorder="1" applyAlignment="1">
      <alignment vertical="center" wrapText="1"/>
    </xf>
    <xf numFmtId="2" fontId="7" fillId="0" borderId="4" xfId="16" applyNumberFormat="1" applyFont="1" applyBorder="1" applyAlignment="1">
      <alignment horizontal="center" vertical="top" wrapText="1"/>
    </xf>
    <xf numFmtId="2" fontId="2" fillId="0" borderId="3" xfId="16" applyNumberFormat="1" applyFont="1" applyBorder="1" applyAlignment="1">
      <alignment horizontal="center" vertical="center" textRotation="90" wrapText="1"/>
    </xf>
    <xf numFmtId="0" fontId="11" fillId="0" borderId="0" xfId="0" applyFont="1" applyAlignment="1">
      <alignment horizontal="center" vertical="center" wrapText="1"/>
    </xf>
    <xf numFmtId="0" fontId="2" fillId="0" borderId="0" xfId="16" applyFont="1" applyAlignment="1">
      <alignment horizontal="right" vertical="top" wrapText="1"/>
    </xf>
    <xf numFmtId="49" fontId="6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6" fillId="0" borderId="5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49" fontId="6" fillId="0" borderId="7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/>
    </xf>
    <xf numFmtId="169" fontId="1" fillId="0" borderId="3" xfId="0" applyNumberFormat="1" applyFont="1" applyBorder="1" applyAlignment="1">
      <alignment horizontal="center" vertical="center" wrapText="1"/>
    </xf>
    <xf numFmtId="0" fontId="3" fillId="0" borderId="0" xfId="16" applyFont="1" applyAlignment="1">
      <alignment horizontal="left" vertical="center" wrapText="1" indent="2"/>
    </xf>
    <xf numFmtId="0" fontId="4" fillId="0" borderId="0" xfId="0" applyFont="1" applyAlignment="1">
      <alignment horizontal="left" vertical="center" wrapText="1"/>
    </xf>
    <xf numFmtId="0" fontId="7" fillId="0" borderId="8" xfId="16" applyFont="1" applyBorder="1" applyAlignment="1">
      <alignment horizontal="center" vertical="top" wrapText="1"/>
    </xf>
    <xf numFmtId="169" fontId="3" fillId="0" borderId="9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168" fontId="2" fillId="0" borderId="2" xfId="0" applyNumberFormat="1" applyFont="1" applyBorder="1" applyAlignment="1">
      <alignment horizontal="center" vertical="top"/>
    </xf>
    <xf numFmtId="0" fontId="2" fillId="0" borderId="5" xfId="0" applyFont="1" applyBorder="1" applyAlignment="1">
      <alignment horizontal="center"/>
    </xf>
    <xf numFmtId="0" fontId="3" fillId="0" borderId="10" xfId="16" applyFont="1" applyBorder="1" applyAlignment="1">
      <alignment horizontal="center" vertical="center"/>
    </xf>
    <xf numFmtId="0" fontId="17" fillId="0" borderId="11" xfId="16" applyFont="1" applyBorder="1" applyAlignment="1">
      <alignment wrapText="1"/>
    </xf>
    <xf numFmtId="2" fontId="17" fillId="0" borderId="11" xfId="16" applyNumberFormat="1" applyFont="1" applyBorder="1" applyAlignment="1">
      <alignment wrapText="1"/>
    </xf>
    <xf numFmtId="0" fontId="17" fillId="0" borderId="12" xfId="16" applyFont="1" applyBorder="1" applyAlignment="1">
      <alignment horizontal="right" wrapText="1"/>
    </xf>
    <xf numFmtId="0" fontId="17" fillId="0" borderId="0" xfId="16" applyFont="1"/>
    <xf numFmtId="0" fontId="3" fillId="0" borderId="0" xfId="0" applyFont="1"/>
    <xf numFmtId="0" fontId="3" fillId="0" borderId="1" xfId="16" applyFont="1" applyBorder="1" applyAlignment="1">
      <alignment horizontal="center" vertical="center"/>
    </xf>
    <xf numFmtId="0" fontId="17" fillId="0" borderId="0" xfId="16" applyFont="1" applyAlignment="1">
      <alignment wrapText="1"/>
    </xf>
    <xf numFmtId="0" fontId="3" fillId="0" borderId="13" xfId="16" applyFont="1" applyBorder="1" applyAlignment="1">
      <alignment horizontal="center" vertical="center"/>
    </xf>
    <xf numFmtId="0" fontId="17" fillId="0" borderId="4" xfId="16" applyFont="1" applyBorder="1" applyAlignment="1">
      <alignment wrapText="1"/>
    </xf>
    <xf numFmtId="2" fontId="17" fillId="0" borderId="4" xfId="16" applyNumberFormat="1" applyFont="1" applyBorder="1" applyAlignment="1">
      <alignment wrapText="1"/>
    </xf>
    <xf numFmtId="0" fontId="17" fillId="0" borderId="8" xfId="16" applyFont="1" applyBorder="1" applyAlignment="1">
      <alignment horizontal="right" wrapText="1"/>
    </xf>
    <xf numFmtId="0" fontId="17" fillId="0" borderId="0" xfId="16" applyFont="1" applyAlignment="1">
      <alignment vertical="center" wrapText="1"/>
    </xf>
    <xf numFmtId="2" fontId="17" fillId="0" borderId="0" xfId="16" applyNumberFormat="1" applyFont="1" applyAlignment="1">
      <alignment wrapText="1"/>
    </xf>
    <xf numFmtId="0" fontId="17" fillId="0" borderId="7" xfId="16" applyFont="1" applyBorder="1" applyAlignment="1">
      <alignment horizontal="right" wrapText="1"/>
    </xf>
    <xf numFmtId="0" fontId="14" fillId="0" borderId="1" xfId="16" applyFont="1" applyBorder="1" applyAlignment="1">
      <alignment horizontal="center" vertical="center"/>
    </xf>
    <xf numFmtId="0" fontId="3" fillId="0" borderId="0" xfId="16" applyFont="1" applyAlignment="1">
      <alignment horizontal="left" vertical="center" indent="2"/>
    </xf>
    <xf numFmtId="0" fontId="3" fillId="0" borderId="7" xfId="16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44" fontId="6" fillId="0" borderId="5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right" vertical="top" wrapText="1"/>
    </xf>
    <xf numFmtId="169" fontId="3" fillId="0" borderId="1" xfId="0" applyNumberFormat="1" applyFont="1" applyBorder="1" applyAlignment="1">
      <alignment horizontal="right"/>
    </xf>
    <xf numFmtId="169" fontId="3" fillId="0" borderId="2" xfId="0" applyNumberFormat="1" applyFont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44" fontId="3" fillId="0" borderId="2" xfId="10" applyFont="1" applyBorder="1" applyAlignment="1">
      <alignment vertical="center" wrapText="1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wrapText="1"/>
    </xf>
    <xf numFmtId="0" fontId="3" fillId="0" borderId="18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4" xfId="0" applyFont="1" applyBorder="1" applyAlignment="1">
      <alignment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18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2" fontId="3" fillId="0" borderId="2" xfId="0" applyNumberFormat="1" applyFont="1" applyBorder="1" applyAlignment="1">
      <alignment horizontal="center" vertical="center"/>
    </xf>
    <xf numFmtId="169" fontId="3" fillId="0" borderId="20" xfId="0" applyNumberFormat="1" applyFont="1" applyBorder="1" applyAlignment="1">
      <alignment horizontal="center" vertical="center"/>
    </xf>
    <xf numFmtId="169" fontId="18" fillId="0" borderId="2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169" fontId="18" fillId="0" borderId="3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21" xfId="0" applyNumberFormat="1" applyFont="1" applyBorder="1" applyAlignment="1">
      <alignment horizontal="left" vertical="center"/>
    </xf>
    <xf numFmtId="0" fontId="3" fillId="0" borderId="2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169" fontId="3" fillId="0" borderId="5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15" fillId="0" borderId="0" xfId="16" applyFont="1" applyAlignment="1">
      <alignment horizontal="center" vertical="top" wrapText="1"/>
    </xf>
    <xf numFmtId="0" fontId="15" fillId="0" borderId="7" xfId="16" applyFont="1" applyBorder="1" applyAlignment="1">
      <alignment horizontal="center" vertical="top" wrapText="1"/>
    </xf>
    <xf numFmtId="0" fontId="7" fillId="0" borderId="11" xfId="16" applyFont="1" applyBorder="1" applyAlignment="1">
      <alignment horizontal="center" vertical="center"/>
    </xf>
    <xf numFmtId="0" fontId="7" fillId="0" borderId="0" xfId="16" applyFont="1" applyAlignment="1">
      <alignment horizontal="center" vertical="center" wrapText="1"/>
    </xf>
    <xf numFmtId="0" fontId="2" fillId="0" borderId="0" xfId="16" applyFont="1" applyAlignment="1">
      <alignment horizontal="right" vertical="center"/>
    </xf>
    <xf numFmtId="0" fontId="2" fillId="0" borderId="7" xfId="16" applyFont="1" applyBorder="1" applyAlignment="1">
      <alignment horizontal="right" vertical="center"/>
    </xf>
    <xf numFmtId="0" fontId="2" fillId="0" borderId="14" xfId="16" applyFont="1" applyBorder="1" applyAlignment="1">
      <alignment horizontal="center" vertical="center" wrapText="1"/>
    </xf>
    <xf numFmtId="0" fontId="2" fillId="0" borderId="15" xfId="16" applyFont="1" applyBorder="1" applyAlignment="1">
      <alignment horizontal="center" vertical="center" wrapText="1"/>
    </xf>
    <xf numFmtId="0" fontId="2" fillId="0" borderId="16" xfId="16" applyFont="1" applyBorder="1" applyAlignment="1">
      <alignment horizontal="center" vertical="center" wrapText="1"/>
    </xf>
    <xf numFmtId="0" fontId="7" fillId="0" borderId="0" xfId="16" applyFont="1" applyAlignment="1">
      <alignment horizontal="center" vertical="top" wrapText="1"/>
    </xf>
    <xf numFmtId="0" fontId="7" fillId="0" borderId="7" xfId="16" applyFont="1" applyBorder="1" applyAlignment="1">
      <alignment horizontal="center" vertical="top" wrapText="1"/>
    </xf>
  </cellXfs>
  <cellStyles count="18">
    <cellStyle name="Milliers 2" xfId="1" xr:uid="{00000000-0005-0000-0000-000000000000}"/>
    <cellStyle name="Milliers 2 2" xfId="2" xr:uid="{00000000-0005-0000-0000-000001000000}"/>
    <cellStyle name="Milliers 2 3" xfId="3" xr:uid="{00000000-0005-0000-0000-000002000000}"/>
    <cellStyle name="Milliers 3" xfId="4" xr:uid="{00000000-0005-0000-0000-000003000000}"/>
    <cellStyle name="Monétaire 2" xfId="5" xr:uid="{00000000-0005-0000-0000-000004000000}"/>
    <cellStyle name="Monétaire 2 2" xfId="6" xr:uid="{00000000-0005-0000-0000-000005000000}"/>
    <cellStyle name="Monétaire 2 3" xfId="7" xr:uid="{00000000-0005-0000-0000-000006000000}"/>
    <cellStyle name="Monétaire 3" xfId="8" xr:uid="{00000000-0005-0000-0000-000007000000}"/>
    <cellStyle name="Monétaire 4" xfId="9" xr:uid="{00000000-0005-0000-0000-000008000000}"/>
    <cellStyle name="Monétaire 6" xfId="10" xr:uid="{00000000-0005-0000-0000-000009000000}"/>
    <cellStyle name="Normal" xfId="0" builtinId="0"/>
    <cellStyle name="Normal 2" xfId="11" xr:uid="{00000000-0005-0000-0000-00000B000000}"/>
    <cellStyle name="Normal 2 2" xfId="12" xr:uid="{00000000-0005-0000-0000-00000C000000}"/>
    <cellStyle name="Normal 3" xfId="13" xr:uid="{00000000-0005-0000-0000-00000D000000}"/>
    <cellStyle name="Normal 4" xfId="14" xr:uid="{00000000-0005-0000-0000-00000E000000}"/>
    <cellStyle name="Normal 4 2" xfId="15" xr:uid="{00000000-0005-0000-0000-00000F000000}"/>
    <cellStyle name="Normal 5" xfId="16" xr:uid="{00000000-0005-0000-0000-000010000000}"/>
    <cellStyle name="Normal 6" xfId="17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25399</xdr:colOff>
      <xdr:row>0</xdr:row>
      <xdr:rowOff>19050</xdr:rowOff>
    </xdr:from>
    <xdr:to>
      <xdr:col>1</xdr:col>
      <xdr:colOff>72928</xdr:colOff>
      <xdr:row>3</xdr:row>
      <xdr:rowOff>6350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490D4B5-DDE9-280A-F9EA-6923752FD3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99" y="19050"/>
          <a:ext cx="942879" cy="889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83"/>
  <sheetViews>
    <sheetView tabSelected="1" zoomScaleNormal="100" workbookViewId="0">
      <selection activeCell="A16" sqref="A16"/>
    </sheetView>
  </sheetViews>
  <sheetFormatPr baseColWidth="10" defaultColWidth="11.44140625" defaultRowHeight="13.2" x14ac:dyDescent="0.25"/>
  <cols>
    <col min="1" max="1" width="12.77734375" style="57" customWidth="1"/>
    <col min="2" max="2" width="57.77734375" style="4" customWidth="1"/>
    <col min="3" max="3" width="8.21875" style="58" customWidth="1"/>
    <col min="4" max="4" width="8.21875" style="57" customWidth="1"/>
    <col min="5" max="5" width="15.5546875" style="57" customWidth="1"/>
    <col min="6" max="6" width="17.21875" style="57" bestFit="1" customWidth="1"/>
    <col min="7" max="7" width="11.44140625" style="43"/>
    <col min="8" max="8" width="13" style="43" customWidth="1"/>
    <col min="9" max="16384" width="11.44140625" style="43"/>
  </cols>
  <sheetData>
    <row r="1" spans="1:7" ht="20.25" customHeight="1" x14ac:dyDescent="0.3">
      <c r="A1" s="38"/>
      <c r="B1" s="99" t="s">
        <v>74</v>
      </c>
      <c r="C1" s="99"/>
      <c r="D1" s="40"/>
      <c r="E1" s="39"/>
      <c r="F1" s="41"/>
      <c r="G1" s="42"/>
    </row>
    <row r="2" spans="1:7" ht="31.5" customHeight="1" x14ac:dyDescent="0.3">
      <c r="A2" s="44"/>
      <c r="B2" s="100" t="s">
        <v>21</v>
      </c>
      <c r="C2" s="100"/>
      <c r="D2" s="101" t="s">
        <v>22</v>
      </c>
      <c r="E2" s="101"/>
      <c r="F2" s="102"/>
      <c r="G2" s="42"/>
    </row>
    <row r="3" spans="1:7" ht="19.5" customHeight="1" x14ac:dyDescent="0.3">
      <c r="A3" s="44"/>
      <c r="B3" s="100" t="s">
        <v>27</v>
      </c>
      <c r="C3" s="100"/>
      <c r="D3" s="101" t="s">
        <v>69</v>
      </c>
      <c r="E3" s="101"/>
      <c r="F3" s="102"/>
      <c r="G3" s="42"/>
    </row>
    <row r="4" spans="1:7" ht="9.75" customHeight="1" x14ac:dyDescent="0.3">
      <c r="A4" s="46"/>
      <c r="B4" s="47"/>
      <c r="C4" s="47"/>
      <c r="D4" s="48"/>
      <c r="E4" s="47"/>
      <c r="F4" s="49"/>
      <c r="G4" s="42"/>
    </row>
    <row r="5" spans="1:7" ht="14.4" x14ac:dyDescent="0.3">
      <c r="A5" s="103" t="s">
        <v>16</v>
      </c>
      <c r="B5" s="104"/>
      <c r="C5" s="104"/>
      <c r="D5" s="104"/>
      <c r="E5" s="104"/>
      <c r="F5" s="105"/>
      <c r="G5" s="42"/>
    </row>
    <row r="6" spans="1:7" ht="8.25" customHeight="1" x14ac:dyDescent="0.3">
      <c r="A6" s="44"/>
      <c r="B6" s="50"/>
      <c r="C6" s="45"/>
      <c r="D6" s="51"/>
      <c r="E6" s="45"/>
      <c r="F6" s="52"/>
      <c r="G6" s="42"/>
    </row>
    <row r="7" spans="1:7" ht="14.4" x14ac:dyDescent="0.3">
      <c r="A7" s="44"/>
      <c r="B7" s="11" t="s">
        <v>2</v>
      </c>
      <c r="C7" s="106"/>
      <c r="D7" s="106"/>
      <c r="E7" s="106"/>
      <c r="F7" s="107"/>
      <c r="G7" s="42"/>
    </row>
    <row r="8" spans="1:7" ht="14.4" x14ac:dyDescent="0.3">
      <c r="A8" s="53"/>
      <c r="B8" s="28" t="s">
        <v>3</v>
      </c>
      <c r="C8" s="97"/>
      <c r="D8" s="97"/>
      <c r="E8" s="97"/>
      <c r="F8" s="98"/>
      <c r="G8" s="42"/>
    </row>
    <row r="9" spans="1:7" ht="14.4" x14ac:dyDescent="0.3">
      <c r="A9" s="53"/>
      <c r="B9" s="28" t="s">
        <v>4</v>
      </c>
      <c r="C9" s="97"/>
      <c r="D9" s="97"/>
      <c r="E9" s="97"/>
      <c r="F9" s="98"/>
      <c r="G9" s="42"/>
    </row>
    <row r="10" spans="1:7" ht="14.4" x14ac:dyDescent="0.3">
      <c r="A10" s="53"/>
      <c r="B10" s="28" t="s">
        <v>5</v>
      </c>
      <c r="C10" s="97"/>
      <c r="D10" s="97"/>
      <c r="E10" s="97"/>
      <c r="F10" s="98"/>
      <c r="G10" s="42"/>
    </row>
    <row r="11" spans="1:7" ht="14.4" x14ac:dyDescent="0.3">
      <c r="A11" s="53"/>
      <c r="B11" s="28" t="s">
        <v>6</v>
      </c>
      <c r="C11" s="97"/>
      <c r="D11" s="97"/>
      <c r="E11" s="97"/>
      <c r="F11" s="98"/>
      <c r="G11" s="42"/>
    </row>
    <row r="12" spans="1:7" ht="14.4" x14ac:dyDescent="0.3">
      <c r="A12" s="53"/>
      <c r="B12" s="54" t="s">
        <v>18</v>
      </c>
      <c r="C12" s="97"/>
      <c r="D12" s="97"/>
      <c r="E12" s="97"/>
      <c r="F12" s="98"/>
      <c r="G12" s="42"/>
    </row>
    <row r="13" spans="1:7" ht="14.4" x14ac:dyDescent="0.3">
      <c r="A13" s="53"/>
      <c r="B13" s="54" t="s">
        <v>19</v>
      </c>
      <c r="C13" s="97"/>
      <c r="D13" s="97"/>
      <c r="E13" s="97"/>
      <c r="F13" s="98"/>
      <c r="G13" s="42"/>
    </row>
    <row r="14" spans="1:7" ht="6" customHeight="1" x14ac:dyDescent="0.3">
      <c r="A14" s="46"/>
      <c r="B14" s="13"/>
      <c r="C14" s="12"/>
      <c r="D14" s="14"/>
      <c r="E14" s="12"/>
      <c r="F14" s="30"/>
      <c r="G14" s="42"/>
    </row>
    <row r="15" spans="1:7" ht="6.75" customHeight="1" x14ac:dyDescent="0.3">
      <c r="A15" s="44"/>
      <c r="B15" s="42"/>
      <c r="C15" s="42"/>
      <c r="D15" s="42"/>
      <c r="E15" s="42"/>
      <c r="F15" s="55"/>
      <c r="G15" s="42"/>
    </row>
    <row r="16" spans="1:7" ht="63.6" customHeight="1" x14ac:dyDescent="0.3">
      <c r="A16" s="8" t="s">
        <v>7</v>
      </c>
      <c r="B16" s="8" t="s">
        <v>8</v>
      </c>
      <c r="C16" s="9" t="s">
        <v>9</v>
      </c>
      <c r="D16" s="15" t="s">
        <v>20</v>
      </c>
      <c r="E16" s="10" t="s">
        <v>10</v>
      </c>
      <c r="F16" s="10" t="s">
        <v>11</v>
      </c>
      <c r="G16" s="42"/>
    </row>
    <row r="17" spans="1:6" x14ac:dyDescent="0.25">
      <c r="A17" s="2"/>
      <c r="B17" s="5"/>
      <c r="C17" s="1"/>
      <c r="D17" s="3"/>
      <c r="E17" s="7"/>
      <c r="F17" s="31"/>
    </row>
    <row r="18" spans="1:6" ht="17.399999999999999" x14ac:dyDescent="0.25">
      <c r="A18" s="62">
        <v>4</v>
      </c>
      <c r="B18" s="16" t="s">
        <v>14</v>
      </c>
      <c r="C18" s="1"/>
      <c r="D18" s="3"/>
      <c r="E18" s="7"/>
      <c r="F18" s="7"/>
    </row>
    <row r="19" spans="1:6" x14ac:dyDescent="0.25">
      <c r="A19" s="2"/>
      <c r="B19" s="5"/>
      <c r="C19" s="1"/>
      <c r="D19" s="3"/>
      <c r="E19" s="7"/>
      <c r="F19" s="7"/>
    </row>
    <row r="20" spans="1:6" s="56" customFormat="1" x14ac:dyDescent="0.25">
      <c r="A20" s="32" t="s">
        <v>65</v>
      </c>
      <c r="B20" s="29" t="s">
        <v>61</v>
      </c>
      <c r="C20" s="1"/>
      <c r="D20" s="3"/>
      <c r="E20" s="7"/>
      <c r="F20" s="6"/>
    </row>
    <row r="21" spans="1:6" s="56" customFormat="1" x14ac:dyDescent="0.25">
      <c r="A21" s="32"/>
      <c r="B21" s="29"/>
      <c r="C21" s="1"/>
      <c r="D21" s="3"/>
      <c r="E21" s="7"/>
      <c r="F21" s="6"/>
    </row>
    <row r="22" spans="1:6" s="56" customFormat="1" x14ac:dyDescent="0.25">
      <c r="A22" s="3" t="s">
        <v>66</v>
      </c>
      <c r="B22" s="60" t="s">
        <v>62</v>
      </c>
      <c r="C22" s="1" t="s">
        <v>63</v>
      </c>
      <c r="D22" s="3"/>
      <c r="E22" s="7"/>
      <c r="F22" s="6">
        <f>D22*E22</f>
        <v>0</v>
      </c>
    </row>
    <row r="23" spans="1:6" s="56" customFormat="1" x14ac:dyDescent="0.25">
      <c r="A23" s="3" t="s">
        <v>67</v>
      </c>
      <c r="B23" s="60" t="s">
        <v>64</v>
      </c>
      <c r="C23" s="1" t="s">
        <v>24</v>
      </c>
      <c r="D23" s="3"/>
      <c r="E23" s="7"/>
      <c r="F23" s="6">
        <f>D23*E23</f>
        <v>0</v>
      </c>
    </row>
    <row r="24" spans="1:6" s="56" customFormat="1" x14ac:dyDescent="0.25">
      <c r="A24" s="32"/>
      <c r="B24" s="29"/>
      <c r="C24" s="1"/>
      <c r="D24" s="3"/>
      <c r="E24" s="7"/>
      <c r="F24" s="86"/>
    </row>
    <row r="25" spans="1:6" s="56" customFormat="1" x14ac:dyDescent="0.25">
      <c r="A25" s="32"/>
      <c r="B25" s="81" t="s">
        <v>68</v>
      </c>
      <c r="C25" s="82"/>
      <c r="D25" s="83"/>
      <c r="E25" s="83"/>
      <c r="F25" s="89">
        <f>SUM(F18:F24)</f>
        <v>0</v>
      </c>
    </row>
    <row r="26" spans="1:6" x14ac:dyDescent="0.25">
      <c r="A26" s="2"/>
      <c r="B26" s="5"/>
      <c r="C26" s="1"/>
      <c r="D26" s="3"/>
      <c r="E26" s="7"/>
      <c r="F26" s="7"/>
    </row>
    <row r="27" spans="1:6" s="56" customFormat="1" x14ac:dyDescent="0.25">
      <c r="A27" s="32" t="s">
        <v>28</v>
      </c>
      <c r="B27" s="29" t="s">
        <v>39</v>
      </c>
      <c r="C27" s="1"/>
      <c r="D27" s="3"/>
      <c r="E27" s="7"/>
      <c r="F27" s="7"/>
    </row>
    <row r="28" spans="1:6" s="56" customFormat="1" x14ac:dyDescent="0.25">
      <c r="A28" s="32"/>
      <c r="B28" s="29"/>
      <c r="C28" s="1"/>
      <c r="D28" s="3"/>
      <c r="E28" s="7"/>
      <c r="F28" s="7"/>
    </row>
    <row r="29" spans="1:6" s="56" customFormat="1" x14ac:dyDescent="0.25">
      <c r="A29" s="3" t="s">
        <v>29</v>
      </c>
      <c r="B29" s="60" t="s">
        <v>73</v>
      </c>
      <c r="C29" s="67" t="s">
        <v>26</v>
      </c>
      <c r="D29" s="67"/>
      <c r="E29" s="68"/>
      <c r="F29" s="7">
        <f>D29*E29</f>
        <v>0</v>
      </c>
    </row>
    <row r="30" spans="1:6" s="56" customFormat="1" x14ac:dyDescent="0.25">
      <c r="A30" s="3" t="s">
        <v>30</v>
      </c>
      <c r="B30" s="60" t="s">
        <v>38</v>
      </c>
      <c r="C30" s="67" t="s">
        <v>26</v>
      </c>
      <c r="D30" s="67"/>
      <c r="E30" s="68"/>
      <c r="F30" s="7">
        <f>D30*E30</f>
        <v>0</v>
      </c>
    </row>
    <row r="31" spans="1:6" s="56" customFormat="1" x14ac:dyDescent="0.25">
      <c r="A31" s="3" t="s">
        <v>31</v>
      </c>
      <c r="B31" s="60" t="s">
        <v>37</v>
      </c>
      <c r="C31" s="67" t="s">
        <v>26</v>
      </c>
      <c r="D31" s="67"/>
      <c r="E31" s="68"/>
      <c r="F31" s="7">
        <f t="shared" ref="F31:F33" si="0">D31*E31</f>
        <v>0</v>
      </c>
    </row>
    <row r="32" spans="1:6" s="56" customFormat="1" x14ac:dyDescent="0.25">
      <c r="A32" s="3" t="s">
        <v>32</v>
      </c>
      <c r="B32" s="60" t="s">
        <v>36</v>
      </c>
      <c r="C32" s="67" t="s">
        <v>26</v>
      </c>
      <c r="D32" s="67"/>
      <c r="E32" s="68"/>
      <c r="F32" s="7">
        <f t="shared" si="0"/>
        <v>0</v>
      </c>
    </row>
    <row r="33" spans="1:6" s="56" customFormat="1" x14ac:dyDescent="0.25">
      <c r="A33" s="3" t="s">
        <v>33</v>
      </c>
      <c r="B33" s="60" t="s">
        <v>40</v>
      </c>
      <c r="C33" s="67" t="s">
        <v>26</v>
      </c>
      <c r="D33" s="67"/>
      <c r="E33" s="68"/>
      <c r="F33" s="7">
        <f t="shared" si="0"/>
        <v>0</v>
      </c>
    </row>
    <row r="34" spans="1:6" s="56" customFormat="1" x14ac:dyDescent="0.25">
      <c r="A34" s="3" t="s">
        <v>34</v>
      </c>
      <c r="B34" s="60" t="s">
        <v>41</v>
      </c>
      <c r="C34" s="67" t="s">
        <v>26</v>
      </c>
      <c r="D34" s="67"/>
      <c r="E34" s="68"/>
      <c r="F34" s="7">
        <f t="shared" ref="F34:F35" si="1">D34*E34</f>
        <v>0</v>
      </c>
    </row>
    <row r="35" spans="1:6" s="56" customFormat="1" x14ac:dyDescent="0.25">
      <c r="A35" s="3" t="s">
        <v>72</v>
      </c>
      <c r="B35" s="60" t="s">
        <v>70</v>
      </c>
      <c r="C35" s="67" t="s">
        <v>23</v>
      </c>
      <c r="D35" s="67"/>
      <c r="E35" s="68"/>
      <c r="F35" s="7">
        <f t="shared" si="1"/>
        <v>0</v>
      </c>
    </row>
    <row r="36" spans="1:6" s="56" customFormat="1" x14ac:dyDescent="0.25">
      <c r="A36" s="32"/>
      <c r="B36" s="29"/>
      <c r="C36" s="1"/>
      <c r="D36" s="3"/>
      <c r="E36" s="7"/>
      <c r="F36" s="86"/>
    </row>
    <row r="37" spans="1:6" s="56" customFormat="1" x14ac:dyDescent="0.25">
      <c r="A37" s="32"/>
      <c r="B37" s="81" t="s">
        <v>35</v>
      </c>
      <c r="C37" s="82"/>
      <c r="D37" s="83"/>
      <c r="E37" s="83"/>
      <c r="F37" s="89">
        <f>SUM(F27:F36)</f>
        <v>0</v>
      </c>
    </row>
    <row r="38" spans="1:6" s="56" customFormat="1" x14ac:dyDescent="0.25">
      <c r="A38" s="32"/>
      <c r="B38" s="84"/>
      <c r="C38" s="3"/>
      <c r="D38" s="85"/>
      <c r="E38" s="85"/>
      <c r="F38" s="7"/>
    </row>
    <row r="39" spans="1:6" s="56" customFormat="1" x14ac:dyDescent="0.25">
      <c r="A39" s="32"/>
      <c r="B39" s="29"/>
      <c r="C39" s="1"/>
      <c r="D39" s="3"/>
      <c r="E39" s="7"/>
      <c r="F39" s="7"/>
    </row>
    <row r="40" spans="1:6" s="56" customFormat="1" x14ac:dyDescent="0.25">
      <c r="A40" s="32" t="s">
        <v>42</v>
      </c>
      <c r="B40" s="29" t="s">
        <v>43</v>
      </c>
      <c r="C40" s="1"/>
      <c r="D40" s="3"/>
      <c r="E40" s="7"/>
      <c r="F40" s="7"/>
    </row>
    <row r="41" spans="1:6" s="56" customFormat="1" x14ac:dyDescent="0.25">
      <c r="A41" s="32"/>
      <c r="B41" s="29"/>
      <c r="C41" s="1"/>
      <c r="D41" s="3"/>
      <c r="E41" s="7"/>
      <c r="F41" s="7"/>
    </row>
    <row r="42" spans="1:6" s="56" customFormat="1" x14ac:dyDescent="0.25">
      <c r="A42" s="3" t="s">
        <v>45</v>
      </c>
      <c r="B42" s="60" t="s">
        <v>48</v>
      </c>
      <c r="C42" s="1" t="s">
        <v>26</v>
      </c>
      <c r="D42" s="3"/>
      <c r="E42" s="7"/>
      <c r="F42" s="7">
        <f>D42*E42</f>
        <v>0</v>
      </c>
    </row>
    <row r="43" spans="1:6" s="56" customFormat="1" x14ac:dyDescent="0.25">
      <c r="A43" s="3" t="s">
        <v>46</v>
      </c>
      <c r="B43" s="60" t="s">
        <v>49</v>
      </c>
      <c r="C43" s="1" t="s">
        <v>26</v>
      </c>
      <c r="D43" s="3"/>
      <c r="E43" s="7"/>
      <c r="F43" s="7">
        <f t="shared" ref="F43:F44" si="2">D43*E43</f>
        <v>0</v>
      </c>
    </row>
    <row r="44" spans="1:6" s="56" customFormat="1" x14ac:dyDescent="0.25">
      <c r="A44" s="3" t="s">
        <v>47</v>
      </c>
      <c r="B44" s="60" t="s">
        <v>50</v>
      </c>
      <c r="C44" s="1" t="s">
        <v>25</v>
      </c>
      <c r="D44" s="3"/>
      <c r="E44" s="7"/>
      <c r="F44" s="7">
        <f t="shared" si="2"/>
        <v>0</v>
      </c>
    </row>
    <row r="45" spans="1:6" s="56" customFormat="1" x14ac:dyDescent="0.25">
      <c r="A45" s="32"/>
      <c r="B45" s="29"/>
      <c r="C45" s="1"/>
      <c r="D45" s="3"/>
      <c r="E45" s="7"/>
      <c r="F45" s="86"/>
    </row>
    <row r="46" spans="1:6" s="56" customFormat="1" x14ac:dyDescent="0.25">
      <c r="A46" s="32"/>
      <c r="B46" s="81" t="s">
        <v>44</v>
      </c>
      <c r="C46" s="82"/>
      <c r="D46" s="83"/>
      <c r="E46" s="83"/>
      <c r="F46" s="89">
        <f>SUM(F40:F45)</f>
        <v>0</v>
      </c>
    </row>
    <row r="47" spans="1:6" s="56" customFormat="1" x14ac:dyDescent="0.25">
      <c r="A47" s="32"/>
      <c r="B47" s="81"/>
      <c r="C47" s="82"/>
      <c r="D47" s="83"/>
      <c r="E47" s="83"/>
      <c r="F47" s="87"/>
    </row>
    <row r="48" spans="1:6" s="56" customFormat="1" x14ac:dyDescent="0.25">
      <c r="A48" s="32"/>
      <c r="B48" s="81"/>
      <c r="C48" s="82"/>
      <c r="D48" s="83"/>
      <c r="E48" s="83"/>
      <c r="F48" s="87"/>
    </row>
    <row r="49" spans="1:6" s="56" customFormat="1" x14ac:dyDescent="0.25">
      <c r="A49" s="32" t="s">
        <v>51</v>
      </c>
      <c r="B49" s="29" t="s">
        <v>52</v>
      </c>
      <c r="C49" s="1"/>
      <c r="D49" s="3"/>
      <c r="E49" s="7"/>
      <c r="F49" s="7"/>
    </row>
    <row r="50" spans="1:6" s="56" customFormat="1" x14ac:dyDescent="0.25">
      <c r="A50" s="32"/>
      <c r="B50" s="81"/>
      <c r="C50" s="82"/>
      <c r="D50" s="83"/>
      <c r="E50" s="83"/>
      <c r="F50" s="87"/>
    </row>
    <row r="51" spans="1:6" s="56" customFormat="1" x14ac:dyDescent="0.25">
      <c r="A51" s="3" t="s">
        <v>53</v>
      </c>
      <c r="B51" s="60" t="s">
        <v>54</v>
      </c>
      <c r="C51" s="1" t="s">
        <v>26</v>
      </c>
      <c r="D51" s="3"/>
      <c r="E51" s="7"/>
      <c r="F51" s="7">
        <f>D51*E51</f>
        <v>0</v>
      </c>
    </row>
    <row r="52" spans="1:6" s="56" customFormat="1" x14ac:dyDescent="0.25">
      <c r="A52" s="3" t="s">
        <v>55</v>
      </c>
      <c r="B52" s="60" t="s">
        <v>71</v>
      </c>
      <c r="C52" s="1" t="s">
        <v>26</v>
      </c>
      <c r="D52" s="3"/>
      <c r="E52" s="7"/>
      <c r="F52" s="7">
        <f t="shared" ref="F52" si="3">D52*E52</f>
        <v>0</v>
      </c>
    </row>
    <row r="53" spans="1:6" s="56" customFormat="1" x14ac:dyDescent="0.25">
      <c r="A53" s="32"/>
      <c r="B53" s="81"/>
      <c r="C53" s="82"/>
      <c r="D53" s="83"/>
      <c r="E53" s="83"/>
      <c r="F53" s="87"/>
    </row>
    <row r="54" spans="1:6" s="56" customFormat="1" x14ac:dyDescent="0.25">
      <c r="A54" s="32"/>
      <c r="B54" s="81" t="s">
        <v>56</v>
      </c>
      <c r="C54" s="82"/>
      <c r="D54" s="83"/>
      <c r="E54" s="83"/>
      <c r="F54" s="89">
        <f>SUM(F50:F53)</f>
        <v>0</v>
      </c>
    </row>
    <row r="55" spans="1:6" s="56" customFormat="1" x14ac:dyDescent="0.25">
      <c r="A55" s="32"/>
      <c r="B55" s="81"/>
      <c r="C55" s="82"/>
      <c r="D55" s="83"/>
      <c r="E55" s="83"/>
      <c r="F55" s="87"/>
    </row>
    <row r="56" spans="1:6" s="56" customFormat="1" x14ac:dyDescent="0.25">
      <c r="A56" s="32"/>
      <c r="B56" s="81"/>
      <c r="C56" s="82"/>
      <c r="D56" s="83"/>
      <c r="E56" s="83"/>
      <c r="F56" s="87"/>
    </row>
    <row r="57" spans="1:6" s="56" customFormat="1" x14ac:dyDescent="0.25">
      <c r="A57" s="32" t="s">
        <v>57</v>
      </c>
      <c r="B57" s="29" t="s">
        <v>58</v>
      </c>
      <c r="C57" s="1" t="s">
        <v>24</v>
      </c>
      <c r="D57" s="3"/>
      <c r="E57" s="7"/>
      <c r="F57" s="89">
        <f>D57*E57</f>
        <v>0</v>
      </c>
    </row>
    <row r="58" spans="1:6" s="56" customFormat="1" x14ac:dyDescent="0.25">
      <c r="A58" s="32"/>
      <c r="B58" s="81"/>
      <c r="C58" s="82"/>
      <c r="D58" s="83"/>
      <c r="E58" s="83"/>
      <c r="F58" s="87"/>
    </row>
    <row r="59" spans="1:6" x14ac:dyDescent="0.25">
      <c r="A59" s="33"/>
      <c r="B59" s="63"/>
      <c r="C59" s="3"/>
      <c r="D59" s="1"/>
      <c r="E59" s="64"/>
      <c r="F59" s="65"/>
    </row>
    <row r="60" spans="1:6" ht="26.4" x14ac:dyDescent="0.25">
      <c r="A60" s="35" t="s">
        <v>0</v>
      </c>
      <c r="B60" s="25"/>
      <c r="C60" s="26"/>
      <c r="D60" s="26"/>
      <c r="E60" s="27"/>
      <c r="F60" s="27" t="s">
        <v>1</v>
      </c>
    </row>
    <row r="61" spans="1:6" x14ac:dyDescent="0.25">
      <c r="A61" s="34"/>
      <c r="C61" s="1"/>
      <c r="D61" s="2"/>
      <c r="E61" s="6"/>
      <c r="F61" s="6"/>
    </row>
    <row r="62" spans="1:6" x14ac:dyDescent="0.25">
      <c r="A62" s="95" t="str">
        <f>A20</f>
        <v>4.1</v>
      </c>
      <c r="B62" s="4" t="str">
        <f>B20</f>
        <v>INSTALLATION DE CHANTIER</v>
      </c>
      <c r="C62" s="1"/>
      <c r="D62" s="2"/>
      <c r="E62" s="6"/>
      <c r="F62" s="6">
        <f>F25</f>
        <v>0</v>
      </c>
    </row>
    <row r="63" spans="1:6" x14ac:dyDescent="0.25">
      <c r="A63" s="3" t="str">
        <f>A27</f>
        <v>4.2</v>
      </c>
      <c r="B63" s="66" t="str">
        <f>B27</f>
        <v>TRAVAUX DE PEINTURE</v>
      </c>
      <c r="C63" s="1"/>
      <c r="D63" s="2"/>
      <c r="E63" s="6"/>
      <c r="F63" s="6">
        <f>F37</f>
        <v>0</v>
      </c>
    </row>
    <row r="64" spans="1:6" x14ac:dyDescent="0.25">
      <c r="A64" s="59" t="str">
        <f>A40</f>
        <v>4.3</v>
      </c>
      <c r="B64" s="88" t="s">
        <v>43</v>
      </c>
      <c r="C64" s="1"/>
      <c r="D64" s="2"/>
      <c r="E64" s="6"/>
      <c r="F64" s="6">
        <f>F46</f>
        <v>0</v>
      </c>
    </row>
    <row r="65" spans="1:6" x14ac:dyDescent="0.25">
      <c r="A65" s="59" t="s">
        <v>51</v>
      </c>
      <c r="B65" s="43" t="s">
        <v>59</v>
      </c>
      <c r="C65" s="1"/>
      <c r="D65" s="2"/>
      <c r="E65" s="6"/>
      <c r="F65" s="6">
        <f>F54</f>
        <v>0</v>
      </c>
    </row>
    <row r="66" spans="1:6" x14ac:dyDescent="0.25">
      <c r="A66" s="59" t="s">
        <v>57</v>
      </c>
      <c r="B66" s="88" t="s">
        <v>60</v>
      </c>
      <c r="C66" s="1"/>
      <c r="D66" s="2"/>
      <c r="E66" s="6"/>
      <c r="F66" s="6">
        <f>F57</f>
        <v>0</v>
      </c>
    </row>
    <row r="67" spans="1:6" ht="13.8" thickBot="1" x14ac:dyDescent="0.3">
      <c r="A67" s="90"/>
      <c r="B67" s="91"/>
      <c r="C67" s="92"/>
      <c r="D67" s="93"/>
      <c r="E67" s="94"/>
      <c r="F67" s="94"/>
    </row>
    <row r="68" spans="1:6" ht="13.8" thickTop="1" x14ac:dyDescent="0.25">
      <c r="A68" s="3"/>
      <c r="B68" s="60"/>
      <c r="C68" s="1"/>
      <c r="D68" s="2"/>
      <c r="E68" s="6"/>
      <c r="F68" s="6"/>
    </row>
    <row r="69" spans="1:6" ht="14.4" thickBot="1" x14ac:dyDescent="0.3">
      <c r="A69" s="59"/>
      <c r="B69" s="23" t="s">
        <v>12</v>
      </c>
      <c r="C69" s="20"/>
      <c r="D69" s="20"/>
      <c r="E69" s="20"/>
      <c r="F69" s="61">
        <f>SUM(F61:F68)</f>
        <v>0</v>
      </c>
    </row>
    <row r="70" spans="1:6" ht="14.4" thickTop="1" x14ac:dyDescent="0.25">
      <c r="A70" s="33"/>
      <c r="B70" s="17"/>
      <c r="C70" s="96"/>
      <c r="D70" s="18"/>
      <c r="E70" s="6"/>
      <c r="F70" s="36"/>
    </row>
    <row r="71" spans="1:6" ht="14.4" thickBot="1" x14ac:dyDescent="0.3">
      <c r="A71" s="33"/>
      <c r="B71" s="19" t="s">
        <v>13</v>
      </c>
      <c r="C71" s="20"/>
      <c r="D71" s="20"/>
      <c r="E71" s="20"/>
      <c r="F71" s="61">
        <f>F69*0.2</f>
        <v>0</v>
      </c>
    </row>
    <row r="72" spans="1:6" ht="14.4" thickTop="1" x14ac:dyDescent="0.25">
      <c r="A72" s="33"/>
      <c r="B72" s="24"/>
      <c r="C72" s="2"/>
      <c r="D72" s="18"/>
      <c r="E72" s="6"/>
      <c r="F72" s="36"/>
    </row>
    <row r="73" spans="1:6" ht="14.4" thickBot="1" x14ac:dyDescent="0.3">
      <c r="A73" s="37"/>
      <c r="B73" s="22" t="s">
        <v>15</v>
      </c>
      <c r="C73" s="21"/>
      <c r="D73" s="21"/>
      <c r="E73" s="21"/>
      <c r="F73" s="61">
        <f>F69+F71</f>
        <v>0</v>
      </c>
    </row>
    <row r="74" spans="1:6" ht="13.8" thickTop="1" x14ac:dyDescent="0.25">
      <c r="A74" s="69"/>
      <c r="B74" s="70"/>
      <c r="C74" s="71"/>
      <c r="D74" s="72"/>
      <c r="E74" s="72"/>
      <c r="F74" s="73"/>
    </row>
    <row r="75" spans="1:6" x14ac:dyDescent="0.25">
      <c r="A75" s="74"/>
      <c r="B75" s="4" t="s">
        <v>17</v>
      </c>
      <c r="F75" s="75"/>
    </row>
    <row r="76" spans="1:6" x14ac:dyDescent="0.25">
      <c r="A76" s="74"/>
      <c r="F76" s="75"/>
    </row>
    <row r="77" spans="1:6" x14ac:dyDescent="0.25">
      <c r="A77" s="74"/>
      <c r="F77" s="75"/>
    </row>
    <row r="78" spans="1:6" x14ac:dyDescent="0.25">
      <c r="A78" s="74"/>
      <c r="F78" s="75"/>
    </row>
    <row r="79" spans="1:6" x14ac:dyDescent="0.25">
      <c r="A79" s="74"/>
      <c r="F79" s="75"/>
    </row>
    <row r="80" spans="1:6" x14ac:dyDescent="0.25">
      <c r="A80" s="74"/>
      <c r="F80" s="75"/>
    </row>
    <row r="81" spans="1:6" x14ac:dyDescent="0.25">
      <c r="A81" s="74"/>
      <c r="F81" s="75"/>
    </row>
    <row r="82" spans="1:6" x14ac:dyDescent="0.25">
      <c r="A82" s="74"/>
      <c r="F82" s="75"/>
    </row>
    <row r="83" spans="1:6" x14ac:dyDescent="0.25">
      <c r="A83" s="76"/>
      <c r="B83" s="77"/>
      <c r="C83" s="78"/>
      <c r="D83" s="79"/>
      <c r="E83" s="79"/>
      <c r="F83" s="80"/>
    </row>
  </sheetData>
  <mergeCells count="13">
    <mergeCell ref="C13:F13"/>
    <mergeCell ref="B1:C1"/>
    <mergeCell ref="B2:C2"/>
    <mergeCell ref="B3:C3"/>
    <mergeCell ref="C8:F8"/>
    <mergeCell ref="C9:F9"/>
    <mergeCell ref="C10:F10"/>
    <mergeCell ref="C12:F12"/>
    <mergeCell ref="D2:F2"/>
    <mergeCell ref="D3:F3"/>
    <mergeCell ref="A5:F5"/>
    <mergeCell ref="C7:F7"/>
    <mergeCell ref="C11:F11"/>
  </mergeCells>
  <phoneticPr fontId="0" type="noConversion"/>
  <printOptions horizontalCentered="1"/>
  <pageMargins left="0.51181102362204722" right="0.51181102362204722" top="0.43307086614173229" bottom="0.51181102362204722" header="0.51181102362204722" footer="0.31496062992125984"/>
  <pageSetup paperSize="9" scale="78" fitToHeight="0" orientation="portrait" useFirstPageNumber="1" horizontalDpi="4294967294" r:id="rId1"/>
  <headerFooter alignWithMargins="0">
    <oddFooter>Page &amp;P</oddFooter>
  </headerFooter>
  <ignoredErrors>
    <ignoredError sqref="A69:A72 A59:A60 A61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DPGF-CB</vt:lpstr>
      <vt:lpstr>coef</vt:lpstr>
      <vt:lpstr>'DPGF-CB'!Impression_des_titres</vt:lpstr>
    </vt:vector>
  </TitlesOfParts>
  <Company>ALFA ETUDES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COLOMBIES Celine</cp:lastModifiedBy>
  <cp:lastPrinted>2021-01-21T14:12:32Z</cp:lastPrinted>
  <dcterms:created xsi:type="dcterms:W3CDTF">2004-05-27T19:45:29Z</dcterms:created>
  <dcterms:modified xsi:type="dcterms:W3CDTF">2024-11-27T18:32:48Z</dcterms:modified>
</cp:coreProperties>
</file>