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4\PROCEDURE ADAPTEE\24-011 A 24-019 -\DCE - CCIE-24-011 A 24-019\03 - DPGF\"/>
    </mc:Choice>
  </mc:AlternateContent>
  <xr:revisionPtr revIDLastSave="0" documentId="13_ncr:1_{B271AA65-50D1-4FE5-AED9-691E8668BA63}" xr6:coauthVersionLast="47" xr6:coauthVersionMax="47" xr10:uidLastSave="{00000000-0000-0000-0000-000000000000}"/>
  <bookViews>
    <workbookView xWindow="1152" yWindow="1152" windowWidth="20340" windowHeight="11616" xr2:uid="{00000000-000D-0000-FFFF-FFFF00000000}"/>
  </bookViews>
  <sheets>
    <sheet name="DPGF-CB" sheetId="1" r:id="rId1"/>
  </sheets>
  <definedNames>
    <definedName name="_xlnm._FilterDatabase" localSheetId="0" hidden="1">'DPGF-CB'!#REF!</definedName>
    <definedName name="_Toc113209558" localSheetId="0">'DPGF-CB'!#REF!</definedName>
    <definedName name="_Toc113209560" localSheetId="0">'DPGF-CB'!#REF!</definedName>
    <definedName name="_Toc128757386" localSheetId="0">'DPGF-CB'!#REF!</definedName>
    <definedName name="_Toc144235432" localSheetId="0">'DPGF-CB'!#REF!</definedName>
    <definedName name="_Toc27752947" localSheetId="0">'DPGF-CB'!#REF!</definedName>
    <definedName name="_Toc351109296" localSheetId="0">'DPGF-CB'!#REF!</definedName>
    <definedName name="_Toc40067781" localSheetId="0">'DPGF-CB'!#REF!</definedName>
    <definedName name="_Toc437420861" localSheetId="0">'DPGF-CB'!#REF!</definedName>
    <definedName name="coef">'DPGF-CB'!$B$2</definedName>
    <definedName name="d">'DPGF-CB'!#REF!</definedName>
    <definedName name="_xlnm.Print_Titles" localSheetId="0">'DPGF-CB'!$1:$16</definedName>
    <definedName name="TMO">'DPGF-CB'!#REF!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5" i="1" l="1"/>
  <c r="M93" i="1" l="1"/>
  <c r="M91" i="1"/>
  <c r="M84" i="1"/>
  <c r="M95" i="1" l="1"/>
  <c r="M104" i="1" s="1"/>
  <c r="M63" i="1"/>
  <c r="M64" i="1"/>
  <c r="M65" i="1"/>
  <c r="M67" i="1"/>
  <c r="M68" i="1"/>
  <c r="M69" i="1"/>
  <c r="M71" i="1"/>
  <c r="M33" i="1"/>
  <c r="M34" i="1"/>
  <c r="M35" i="1"/>
  <c r="M36" i="1"/>
  <c r="M38" i="1"/>
  <c r="M40" i="1"/>
  <c r="M42" i="1"/>
  <c r="M43" i="1"/>
  <c r="M45" i="1"/>
  <c r="M46" i="1"/>
  <c r="M48" i="1"/>
  <c r="M50" i="1"/>
  <c r="M52" i="1"/>
  <c r="M53" i="1"/>
  <c r="M25" i="1"/>
  <c r="M80" i="1"/>
  <c r="M82" i="1"/>
  <c r="M78" i="1"/>
  <c r="M32" i="1"/>
  <c r="M24" i="1"/>
  <c r="M23" i="1"/>
  <c r="M57" i="1" l="1"/>
  <c r="M101" i="1" s="1"/>
  <c r="M86" i="1"/>
  <c r="M28" i="1"/>
  <c r="M100" i="1" s="1"/>
  <c r="M62" i="1" l="1"/>
  <c r="M73" i="1" s="1"/>
  <c r="M103" i="1" l="1"/>
  <c r="M102" i="1"/>
  <c r="M107" i="1" l="1"/>
  <c r="M109" i="1" l="1"/>
  <c r="M111" i="1" s="1"/>
</calcChain>
</file>

<file path=xl/sharedStrings.xml><?xml version="1.0" encoding="utf-8"?>
<sst xmlns="http://schemas.openxmlformats.org/spreadsheetml/2006/main" count="176" uniqueCount="128">
  <si>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</si>
  <si>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</si>
  <si>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</si>
  <si>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</si>
  <si>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</si>
  <si>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</si>
  <si>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</si>
  <si>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</si>
  <si>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</si>
  <si>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</si>
  <si>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</si>
  <si>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</si>
  <si>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TOTAL GENERAL HT</t>
  </si>
  <si>
    <t>TVA au taux de 20  %</t>
  </si>
  <si>
    <t>TOTAL GENERAL TTC</t>
  </si>
  <si>
    <t>DECOMPOSITION DU PRIX GLOBAL ET FORFAITAIRE (D.P.G.F.)</t>
  </si>
  <si>
    <t>Cachet, Date et Signature de l'Entreprise</t>
  </si>
  <si>
    <t>m² = mètre carré</t>
  </si>
  <si>
    <t>Quantité  Entreprise</t>
  </si>
  <si>
    <t xml:space="preserve">Rénovation de la CCI Essonne </t>
  </si>
  <si>
    <t>ml</t>
  </si>
  <si>
    <t>m²</t>
  </si>
  <si>
    <t>U</t>
  </si>
  <si>
    <t>p.m.</t>
  </si>
  <si>
    <t>N/Référence : DCM-010-2024 – Indice B</t>
  </si>
  <si>
    <t xml:space="preserve">Travaux Préparatoires et Installations de chantier </t>
  </si>
  <si>
    <t>Travaux de verrière</t>
  </si>
  <si>
    <t>Local groupe froid au sous-sol</t>
  </si>
  <si>
    <t>ZONE 1 - Aménagement RDC</t>
  </si>
  <si>
    <t>ZONE 2 - Aménagement Espace Ficus R+2</t>
  </si>
  <si>
    <t>ZONE 3 - Aménagement R+4</t>
  </si>
  <si>
    <t>ZONE 4 - Aménagement R+5</t>
  </si>
  <si>
    <t>Vidéo surveillance / Intrusion / Contrôle d'accès</t>
  </si>
  <si>
    <t>Le 31/10/2024</t>
  </si>
  <si>
    <t>LOT n°2 : Charpente métallique, Couverture, Verrière et Menuiseries extérieures</t>
  </si>
  <si>
    <t>m³ = mètre cube</t>
  </si>
  <si>
    <t>ANNEXE</t>
  </si>
  <si>
    <t>1.3</t>
  </si>
  <si>
    <t>1.3.7.1</t>
  </si>
  <si>
    <t>1.4.2 / 1.4.3 / 1.4.5…</t>
  </si>
  <si>
    <t>Etudes</t>
  </si>
  <si>
    <t>Essais</t>
  </si>
  <si>
    <t>Mise en place Chantier</t>
  </si>
  <si>
    <t>1</t>
  </si>
  <si>
    <t>Sous total 1</t>
  </si>
  <si>
    <t>ETUDES &amp; ESSAIS</t>
  </si>
  <si>
    <t>3.2</t>
  </si>
  <si>
    <t>TYPE 01 / VERRIERE-COUVERTURE</t>
  </si>
  <si>
    <t>Sous total 2</t>
  </si>
  <si>
    <t>Mésures préalables :</t>
  </si>
  <si>
    <t>3.2.2.1</t>
  </si>
  <si>
    <t>·         Protection trémie du hall et extrémité Sud</t>
  </si>
  <si>
    <t>3.2.2.2</t>
  </si>
  <si>
    <t>·         Dépose verrrière existante</t>
  </si>
  <si>
    <t>3.2.2.3</t>
  </si>
  <si>
    <t>·         Diagnostic structurel charpente existante</t>
  </si>
  <si>
    <t>3.2.2.4</t>
  </si>
  <si>
    <t>·         Reprise charpente existante</t>
  </si>
  <si>
    <t>3.2.2.5</t>
  </si>
  <si>
    <t>·         Hors d'eau provisoire</t>
  </si>
  <si>
    <t>Verrière :</t>
  </si>
  <si>
    <t>3.2.3.1</t>
  </si>
  <si>
    <t>·         Verrière en panneaux de polycarbonate</t>
  </si>
  <si>
    <t>Couverture :</t>
  </si>
  <si>
    <t>3.2.3.2</t>
  </si>
  <si>
    <t>·         Couverture cintrée en bacs aluminium</t>
  </si>
  <si>
    <t>Raccords :</t>
  </si>
  <si>
    <t>3.2.4.1</t>
  </si>
  <si>
    <t>·         Interface entre verrière supérieure et inférieure</t>
  </si>
  <si>
    <t>3.2.4.2</t>
  </si>
  <si>
    <t>·         Interface avec pieds de façade</t>
  </si>
  <si>
    <t>Chéneaux :</t>
  </si>
  <si>
    <t>3.2.4.3</t>
  </si>
  <si>
    <t>·         Interface entre verrières et couvertures (long.)</t>
  </si>
  <si>
    <t>·         Interface entre verrières et couvertures (transv.)</t>
  </si>
  <si>
    <t>Exutoire :</t>
  </si>
  <si>
    <t>3.2.4.4</t>
  </si>
  <si>
    <t>·         Exutoire dans couverture</t>
  </si>
  <si>
    <t>Traversées gaines lot CVCD :</t>
  </si>
  <si>
    <t>3.2.4.5</t>
  </si>
  <si>
    <t>·         Traversées gaines de ventilation dans couverture</t>
  </si>
  <si>
    <t>Joints de dilatation :</t>
  </si>
  <si>
    <t>3.2.4.6</t>
  </si>
  <si>
    <t>·         Joint de dilatation dans verrière</t>
  </si>
  <si>
    <t>3.2.4.7</t>
  </si>
  <si>
    <t>·         Joint de dilatation dans couverture</t>
  </si>
  <si>
    <t>3.3</t>
  </si>
  <si>
    <t>TYPE 02 / TYMPANS NORD ET SUD</t>
  </si>
  <si>
    <t>3.3.2.1</t>
  </si>
  <si>
    <t>·         Dépose murs-rideaux existants</t>
  </si>
  <si>
    <t>3.3.2.2</t>
  </si>
  <si>
    <t>3.3.2.3</t>
  </si>
  <si>
    <t>3.3.2.4</t>
  </si>
  <si>
    <t>·         Renfort charpente existante</t>
  </si>
  <si>
    <t>Mur-rideau en acier :</t>
  </si>
  <si>
    <t>3.3.3.1</t>
  </si>
  <si>
    <t>·         Façade Nord</t>
  </si>
  <si>
    <t>·         Façade Sud (BASE - vitrage sous vide)</t>
  </si>
  <si>
    <t>·         Façade Sud (VARIANTE - vitrage isolant)</t>
  </si>
  <si>
    <t>3.3.4.1</t>
  </si>
  <si>
    <t>·         Raccords avec verrière</t>
  </si>
  <si>
    <t>Sous total 3</t>
  </si>
  <si>
    <t>3.4</t>
  </si>
  <si>
    <t>TYPE 03 / MUR-RIDEAU PEAU INTERIUERE NORD</t>
  </si>
  <si>
    <t>3.4.2.1</t>
  </si>
  <si>
    <t>·         Peau intérieure Nord</t>
  </si>
  <si>
    <t>Porte en acier :</t>
  </si>
  <si>
    <t>3.4.3.1</t>
  </si>
  <si>
    <t>·         Porte vitrée à 1 vantail</t>
  </si>
  <si>
    <t>3.4.3.2</t>
  </si>
  <si>
    <t>· Interface avec verrière</t>
  </si>
  <si>
    <t>Ouvrants de maintenance :</t>
  </si>
  <si>
    <t>3.4.3.3</t>
  </si>
  <si>
    <t>·         Ouvrants de maintenance</t>
  </si>
  <si>
    <t>Sous total 4</t>
  </si>
  <si>
    <t>4.15</t>
  </si>
  <si>
    <t>EQUIPEMENT DE MAINTENANCE / ENTRETIEN</t>
  </si>
  <si>
    <t>4.15.2</t>
  </si>
  <si>
    <t>·         Point d'ancrage</t>
  </si>
  <si>
    <t>Echelle à crinoline :</t>
  </si>
  <si>
    <t>4.15.6</t>
  </si>
  <si>
    <t>·         Echelle à crinoline</t>
  </si>
  <si>
    <t>Sous total 5</t>
  </si>
  <si>
    <t>Variante en tranche conditionnelle :</t>
  </si>
  <si>
    <t>3.2.5.1</t>
  </si>
  <si>
    <t>·         Simplification calepinage verrière-couverture</t>
  </si>
  <si>
    <t>Ens.</t>
  </si>
  <si>
    <t>CHAMBRE DE COMMERCE ET D'INDUSTRIE DE L'ESSONNE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</si>
</sst>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</numFmts>
  <fonts count="19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0" fontId="10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" fillId="0" borderId="0"/>
    <xf numFmtId="0" fontId="12" fillId="0" borderId="0"/>
  </cellStyleXfs>
  <cellXfs count="11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3" fillId="0" borderId="2" xfId="0" applyNumberFormat="1" applyFont="1" applyBorder="1" applyAlignment="1">
      <alignment horizontal="center"/>
    </xf>
    <xf numFmtId="169" fontId="3" fillId="0" borderId="2" xfId="0" applyNumberFormat="1" applyFont="1" applyBorder="1" applyAlignment="1">
      <alignment horizontal="center" vertical="center"/>
    </xf>
    <xf numFmtId="0" fontId="9" fillId="0" borderId="0" xfId="16" applyFont="1" applyAlignment="1">
      <alignment horizontal="left" vertical="center" wrapText="1"/>
    </xf>
    <xf numFmtId="0" fontId="7" fillId="0" borderId="4" xfId="16" applyFont="1" applyBorder="1" applyAlignment="1">
      <alignment horizontal="center" vertical="top" wrapText="1"/>
    </xf>
    <xf numFmtId="0" fontId="8" fillId="0" borderId="4" xfId="16" applyFont="1" applyBorder="1" applyAlignment="1">
      <alignment vertical="center" wrapText="1"/>
    </xf>
    <xf numFmtId="2" fontId="7" fillId="0" borderId="4" xfId="16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2" fillId="0" borderId="0" xfId="16" applyFont="1" applyAlignment="1">
      <alignment horizontal="right" vertical="top" wrapText="1"/>
    </xf>
    <xf numFmtId="49" fontId="2" fillId="0" borderId="0" xfId="0" applyNumberFormat="1" applyFont="1" applyAlignment="1">
      <alignment horizontal="center"/>
    </xf>
    <xf numFmtId="49" fontId="6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49" fontId="6" fillId="0" borderId="7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169" fontId="1" fillId="0" borderId="3" xfId="0" applyNumberFormat="1" applyFont="1" applyBorder="1" applyAlignment="1">
      <alignment horizontal="center" vertical="center" wrapText="1"/>
    </xf>
    <xf numFmtId="0" fontId="3" fillId="0" borderId="0" xfId="16" applyFont="1" applyAlignment="1">
      <alignment horizontal="left" vertical="center" wrapText="1" indent="2"/>
    </xf>
    <xf numFmtId="0" fontId="4" fillId="0" borderId="0" xfId="0" applyFont="1" applyAlignment="1">
      <alignment horizontal="left" vertical="center" wrapText="1"/>
    </xf>
    <xf numFmtId="0" fontId="7" fillId="0" borderId="8" xfId="16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168" fontId="2" fillId="0" borderId="2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center"/>
    </xf>
    <xf numFmtId="0" fontId="3" fillId="0" borderId="10" xfId="16" applyFont="1" applyBorder="1" applyAlignment="1">
      <alignment horizontal="center" vertical="center"/>
    </xf>
    <xf numFmtId="0" fontId="17" fillId="0" borderId="11" xfId="16" applyFont="1" applyBorder="1" applyAlignment="1">
      <alignment wrapText="1"/>
    </xf>
    <xf numFmtId="0" fontId="17" fillId="0" borderId="12" xfId="16" applyFont="1" applyBorder="1" applyAlignment="1">
      <alignment horizontal="right" wrapText="1"/>
    </xf>
    <xf numFmtId="0" fontId="17" fillId="0" borderId="0" xfId="16" applyFont="1"/>
    <xf numFmtId="0" fontId="3" fillId="0" borderId="0" xfId="0" applyFont="1"/>
    <xf numFmtId="0" fontId="3" fillId="0" borderId="1" xfId="16" applyFont="1" applyBorder="1" applyAlignment="1">
      <alignment horizontal="center" vertical="center"/>
    </xf>
    <xf numFmtId="0" fontId="17" fillId="0" borderId="0" xfId="16" applyFont="1" applyAlignment="1">
      <alignment wrapText="1"/>
    </xf>
    <xf numFmtId="0" fontId="3" fillId="0" borderId="13" xfId="16" applyFont="1" applyBorder="1" applyAlignment="1">
      <alignment horizontal="center" vertical="center"/>
    </xf>
    <xf numFmtId="0" fontId="17" fillId="0" borderId="4" xfId="16" applyFont="1" applyBorder="1" applyAlignment="1">
      <alignment wrapText="1"/>
    </xf>
    <xf numFmtId="2" fontId="17" fillId="0" borderId="4" xfId="16" applyNumberFormat="1" applyFont="1" applyBorder="1" applyAlignment="1">
      <alignment wrapText="1"/>
    </xf>
    <xf numFmtId="0" fontId="17" fillId="0" borderId="8" xfId="16" applyFont="1" applyBorder="1" applyAlignment="1">
      <alignment horizontal="right" wrapText="1"/>
    </xf>
    <xf numFmtId="0" fontId="17" fillId="0" borderId="0" xfId="16" applyFont="1" applyAlignment="1">
      <alignment vertical="center" wrapText="1"/>
    </xf>
    <xf numFmtId="2" fontId="17" fillId="0" borderId="0" xfId="16" applyNumberFormat="1" applyFont="1" applyAlignment="1">
      <alignment wrapText="1"/>
    </xf>
    <xf numFmtId="0" fontId="17" fillId="0" borderId="7" xfId="16" applyFont="1" applyBorder="1" applyAlignment="1">
      <alignment horizontal="right" wrapText="1"/>
    </xf>
    <xf numFmtId="0" fontId="14" fillId="0" borderId="1" xfId="16" applyFont="1" applyBorder="1" applyAlignment="1">
      <alignment horizontal="center" vertical="center"/>
    </xf>
    <xf numFmtId="0" fontId="3" fillId="0" borderId="0" xfId="16" applyFont="1" applyAlignment="1">
      <alignment horizontal="left" vertical="center" indent="2"/>
    </xf>
    <xf numFmtId="0" fontId="3" fillId="0" borderId="7" xfId="16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44" fontId="6" fillId="0" borderId="5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top" wrapText="1"/>
    </xf>
    <xf numFmtId="169" fontId="3" fillId="0" borderId="1" xfId="0" applyNumberFormat="1" applyFont="1" applyBorder="1" applyAlignment="1">
      <alignment horizontal="right"/>
    </xf>
    <xf numFmtId="169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44" fontId="3" fillId="0" borderId="2" xfId="10" applyFont="1" applyBorder="1" applyAlignment="1">
      <alignment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2" fontId="3" fillId="0" borderId="2" xfId="0" applyNumberFormat="1" applyFont="1" applyBorder="1" applyAlignment="1">
      <alignment horizontal="center" vertical="center"/>
    </xf>
    <xf numFmtId="169" fontId="3" fillId="0" borderId="20" xfId="0" applyNumberFormat="1" applyFont="1" applyBorder="1" applyAlignment="1">
      <alignment horizontal="center" vertical="center"/>
    </xf>
    <xf numFmtId="169" fontId="18" fillId="0" borderId="2" xfId="0" applyNumberFormat="1" applyFont="1" applyBorder="1" applyAlignment="1">
      <alignment horizontal="center" vertical="center"/>
    </xf>
    <xf numFmtId="169" fontId="18" fillId="0" borderId="3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 indent="1"/>
    </xf>
    <xf numFmtId="0" fontId="2" fillId="0" borderId="7" xfId="16" applyFont="1" applyBorder="1" applyAlignment="1">
      <alignment horizontal="right" vertical="center"/>
    </xf>
    <xf numFmtId="2" fontId="3" fillId="0" borderId="20" xfId="16" applyNumberFormat="1" applyFont="1" applyBorder="1" applyAlignment="1">
      <alignment horizontal="center" vertical="center" textRotation="90" wrapText="1"/>
    </xf>
    <xf numFmtId="0" fontId="2" fillId="0" borderId="0" xfId="16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11" xfId="16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20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textRotation="90" wrapText="1"/>
    </xf>
    <xf numFmtId="0" fontId="2" fillId="0" borderId="20" xfId="16" applyFont="1" applyBorder="1" applyAlignment="1">
      <alignment horizontal="center" vertical="center" textRotation="90" wrapText="1"/>
    </xf>
    <xf numFmtId="167" fontId="2" fillId="0" borderId="9" xfId="16" applyNumberFormat="1" applyFont="1" applyBorder="1" applyAlignment="1">
      <alignment horizontal="center" vertical="center" wrapText="1"/>
    </xf>
    <xf numFmtId="167" fontId="2" fillId="0" borderId="20" xfId="16" applyNumberFormat="1" applyFont="1" applyBorder="1" applyAlignment="1">
      <alignment horizontal="center" vertical="center" wrapText="1"/>
    </xf>
    <xf numFmtId="0" fontId="15" fillId="0" borderId="0" xfId="16" applyFont="1" applyAlignment="1">
      <alignment horizontal="center" vertical="top" wrapText="1"/>
    </xf>
    <xf numFmtId="0" fontId="15" fillId="0" borderId="7" xfId="16" applyFont="1" applyBorder="1" applyAlignment="1">
      <alignment horizontal="center" vertical="top" wrapText="1"/>
    </xf>
    <xf numFmtId="0" fontId="2" fillId="0" borderId="0" xfId="16" applyFont="1" applyAlignment="1">
      <alignment horizontal="right" vertical="center"/>
    </xf>
    <xf numFmtId="0" fontId="2" fillId="0" borderId="7" xfId="16" applyFont="1" applyBorder="1" applyAlignment="1">
      <alignment horizontal="right" vertical="center"/>
    </xf>
    <xf numFmtId="0" fontId="7" fillId="0" borderId="0" xfId="16" applyFont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7" fillId="0" borderId="0" xfId="16" applyFont="1" applyAlignment="1">
      <alignment horizontal="center" vertical="top" wrapText="1"/>
    </xf>
    <xf numFmtId="0" fontId="7" fillId="0" borderId="7" xfId="16" applyFont="1" applyBorder="1" applyAlignment="1">
      <alignment horizontal="center" vertical="top" wrapText="1"/>
    </xf>
  </cellXfs>
  <cellStyles count="18"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6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63499</xdr:colOff>
      <xdr:row>0</xdr:row>
      <xdr:rowOff>57150</xdr:rowOff>
    </xdr:from>
    <xdr:to>
      <xdr:col>1</xdr:col>
      <xdr:colOff>130174</xdr:colOff>
      <xdr:row>3</xdr:row>
      <xdr:rowOff>72838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E1A1425-6513-4017-8856-9A23E22E1A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99" y="57150"/>
          <a:ext cx="923925" cy="9205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1"/>
  <sheetViews>
    <sheetView tabSelected="1" zoomScaleNormal="100" workbookViewId="0">
      <selection activeCell="B1" sqref="B1:K1"/>
    </sheetView>
  </sheetViews>
  <sheetFormatPr baseColWidth="10" defaultColWidth="11.44140625" defaultRowHeight="13.2" x14ac:dyDescent="0.25"/>
  <cols>
    <col min="1" max="1" width="12.88671875" style="50" customWidth="1"/>
    <col min="2" max="2" width="57.88671875" style="4" customWidth="1"/>
    <col min="3" max="3" width="8.109375" style="51" customWidth="1"/>
    <col min="4" max="4" width="9.33203125" style="50" customWidth="1"/>
    <col min="5" max="7" width="8.109375" style="50" customWidth="1"/>
    <col min="8" max="8" width="8.88671875" style="50" customWidth="1"/>
    <col min="9" max="10" width="8.109375" style="50" customWidth="1"/>
    <col min="11" max="11" width="9.44140625" style="50" customWidth="1"/>
    <col min="12" max="12" width="15.5546875" style="50" customWidth="1"/>
    <col min="13" max="13" width="19.44140625" style="50" customWidth="1"/>
    <col min="14" max="14" width="11.44140625" style="36"/>
    <col min="15" max="15" width="13" style="36" customWidth="1"/>
    <col min="16" max="16384" width="11.44140625" style="36"/>
  </cols>
  <sheetData>
    <row r="1" spans="1:14" ht="20.25" customHeight="1" x14ac:dyDescent="0.3">
      <c r="A1" s="32"/>
      <c r="B1" s="91" t="s">
        <v>127</v>
      </c>
      <c r="C1" s="91"/>
      <c r="D1" s="91"/>
      <c r="E1" s="91"/>
      <c r="F1" s="91"/>
      <c r="G1" s="91"/>
      <c r="H1" s="91"/>
      <c r="I1" s="91"/>
      <c r="J1" s="91"/>
      <c r="K1" s="91"/>
      <c r="L1" s="33"/>
      <c r="M1" s="34"/>
      <c r="N1" s="35"/>
    </row>
    <row r="2" spans="1:14" ht="31.5" customHeight="1" x14ac:dyDescent="0.3">
      <c r="A2" s="37"/>
      <c r="B2" s="104" t="s">
        <v>19</v>
      </c>
      <c r="C2" s="104"/>
      <c r="D2" s="104"/>
      <c r="E2" s="104"/>
      <c r="F2" s="104"/>
      <c r="G2" s="104"/>
      <c r="H2" s="104"/>
      <c r="I2" s="104"/>
      <c r="J2" s="104"/>
      <c r="K2" s="104"/>
      <c r="L2" s="86"/>
      <c r="M2" s="84" t="s">
        <v>24</v>
      </c>
      <c r="N2" s="35"/>
    </row>
    <row r="3" spans="1:14" ht="19.5" customHeight="1" x14ac:dyDescent="0.3">
      <c r="A3" s="37"/>
      <c r="B3" s="104" t="s">
        <v>34</v>
      </c>
      <c r="C3" s="104"/>
      <c r="D3" s="104"/>
      <c r="E3" s="104"/>
      <c r="F3" s="104"/>
      <c r="G3" s="104"/>
      <c r="H3" s="104"/>
      <c r="I3" s="104"/>
      <c r="J3" s="104"/>
      <c r="K3" s="104"/>
      <c r="L3" s="102" t="s">
        <v>33</v>
      </c>
      <c r="M3" s="103"/>
      <c r="N3" s="35"/>
    </row>
    <row r="4" spans="1:14" ht="9.75" customHeight="1" x14ac:dyDescent="0.3">
      <c r="A4" s="39"/>
      <c r="B4" s="40"/>
      <c r="C4" s="40"/>
      <c r="D4" s="41"/>
      <c r="E4" s="41"/>
      <c r="F4" s="41"/>
      <c r="G4" s="41"/>
      <c r="H4" s="41"/>
      <c r="I4" s="41"/>
      <c r="J4" s="41"/>
      <c r="K4" s="41"/>
      <c r="L4" s="40"/>
      <c r="M4" s="42"/>
      <c r="N4" s="35"/>
    </row>
    <row r="5" spans="1:14" ht="14.4" x14ac:dyDescent="0.3">
      <c r="A5" s="105" t="s">
        <v>15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7"/>
      <c r="N5" s="35"/>
    </row>
    <row r="6" spans="1:14" ht="8.25" customHeight="1" x14ac:dyDescent="0.3">
      <c r="A6" s="37"/>
      <c r="B6" s="43"/>
      <c r="C6" s="38"/>
      <c r="D6" s="44"/>
      <c r="E6" s="44"/>
      <c r="F6" s="44"/>
      <c r="G6" s="44"/>
      <c r="H6" s="44"/>
      <c r="I6" s="44"/>
      <c r="J6" s="44"/>
      <c r="K6" s="44"/>
      <c r="L6" s="38"/>
      <c r="M6" s="45"/>
      <c r="N6" s="35"/>
    </row>
    <row r="7" spans="1:14" ht="14.4" x14ac:dyDescent="0.3">
      <c r="A7" s="37"/>
      <c r="B7" s="8" t="s">
        <v>2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9"/>
      <c r="N7" s="35"/>
    </row>
    <row r="8" spans="1:14" ht="14.4" x14ac:dyDescent="0.3">
      <c r="A8" s="46"/>
      <c r="B8" s="23" t="s">
        <v>3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1"/>
      <c r="N8" s="35"/>
    </row>
    <row r="9" spans="1:14" ht="14.4" x14ac:dyDescent="0.3">
      <c r="A9" s="46"/>
      <c r="B9" s="23" t="s">
        <v>4</v>
      </c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1"/>
      <c r="N9" s="35"/>
    </row>
    <row r="10" spans="1:14" ht="14.4" x14ac:dyDescent="0.3">
      <c r="A10" s="46"/>
      <c r="B10" s="23" t="s">
        <v>5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1"/>
      <c r="N10" s="35"/>
    </row>
    <row r="11" spans="1:14" ht="14.4" x14ac:dyDescent="0.3">
      <c r="A11" s="46"/>
      <c r="B11" s="23" t="s">
        <v>6</v>
      </c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1"/>
      <c r="N11" s="35"/>
    </row>
    <row r="12" spans="1:14" ht="14.4" x14ac:dyDescent="0.3">
      <c r="A12" s="46"/>
      <c r="B12" s="47" t="s">
        <v>17</v>
      </c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1"/>
      <c r="N12" s="35"/>
    </row>
    <row r="13" spans="1:14" ht="14.4" x14ac:dyDescent="0.3">
      <c r="A13" s="46"/>
      <c r="B13" s="47" t="s">
        <v>35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1"/>
      <c r="N13" s="35"/>
    </row>
    <row r="14" spans="1:14" ht="6" customHeight="1" x14ac:dyDescent="0.3">
      <c r="A14" s="39"/>
      <c r="B14" s="10"/>
      <c r="C14" s="9"/>
      <c r="D14" s="11"/>
      <c r="E14" s="11"/>
      <c r="F14" s="11"/>
      <c r="G14" s="11"/>
      <c r="H14" s="11"/>
      <c r="I14" s="11"/>
      <c r="J14" s="11"/>
      <c r="K14" s="11"/>
      <c r="L14" s="9"/>
      <c r="M14" s="25"/>
      <c r="N14" s="35"/>
    </row>
    <row r="15" spans="1:14" ht="6.75" customHeight="1" x14ac:dyDescent="0.3">
      <c r="A15" s="37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48"/>
      <c r="N15" s="35"/>
    </row>
    <row r="16" spans="1:14" ht="52.5" customHeight="1" x14ac:dyDescent="0.3">
      <c r="A16" s="93" t="s">
        <v>7</v>
      </c>
      <c r="B16" s="93" t="s">
        <v>8</v>
      </c>
      <c r="C16" s="96" t="s">
        <v>9</v>
      </c>
      <c r="D16" s="105" t="s">
        <v>18</v>
      </c>
      <c r="E16" s="106"/>
      <c r="F16" s="106"/>
      <c r="G16" s="106"/>
      <c r="H16" s="106"/>
      <c r="I16" s="106"/>
      <c r="J16" s="106"/>
      <c r="K16" s="107"/>
      <c r="L16" s="98" t="s">
        <v>10</v>
      </c>
      <c r="M16" s="98" t="s">
        <v>11</v>
      </c>
      <c r="N16" s="35"/>
    </row>
    <row r="17" spans="1:14" ht="73.5" customHeight="1" x14ac:dyDescent="0.3">
      <c r="A17" s="94"/>
      <c r="B17" s="95"/>
      <c r="C17" s="97"/>
      <c r="D17" s="85" t="s">
        <v>25</v>
      </c>
      <c r="E17" s="85" t="s">
        <v>26</v>
      </c>
      <c r="F17" s="85" t="s">
        <v>27</v>
      </c>
      <c r="G17" s="85" t="s">
        <v>28</v>
      </c>
      <c r="H17" s="85" t="s">
        <v>29</v>
      </c>
      <c r="I17" s="85" t="s">
        <v>30</v>
      </c>
      <c r="J17" s="85" t="s">
        <v>31</v>
      </c>
      <c r="K17" s="85" t="s">
        <v>32</v>
      </c>
      <c r="L17" s="99"/>
      <c r="M17" s="99"/>
      <c r="N17" s="35"/>
    </row>
    <row r="18" spans="1:14" x14ac:dyDescent="0.25">
      <c r="A18" s="2"/>
      <c r="B18" s="5"/>
      <c r="C18" s="1"/>
      <c r="D18" s="3"/>
      <c r="E18" s="3"/>
      <c r="F18" s="3"/>
      <c r="G18" s="3"/>
      <c r="H18" s="3"/>
      <c r="I18" s="3"/>
      <c r="J18" s="3"/>
      <c r="K18" s="3"/>
      <c r="L18" s="7"/>
      <c r="M18" s="7"/>
    </row>
    <row r="19" spans="1:14" ht="17.399999999999999" x14ac:dyDescent="0.25">
      <c r="A19" s="55">
        <v>4</v>
      </c>
      <c r="B19" s="12" t="s">
        <v>36</v>
      </c>
      <c r="C19" s="1"/>
      <c r="D19" s="3"/>
      <c r="E19" s="3"/>
      <c r="F19" s="3"/>
      <c r="G19" s="3"/>
      <c r="H19" s="3"/>
      <c r="I19" s="3"/>
      <c r="J19" s="3"/>
      <c r="K19" s="3"/>
      <c r="L19" s="7"/>
      <c r="M19" s="7"/>
    </row>
    <row r="20" spans="1:14" x14ac:dyDescent="0.25">
      <c r="A20" s="2"/>
      <c r="B20" s="5"/>
      <c r="C20" s="1"/>
      <c r="D20" s="3"/>
      <c r="E20" s="3"/>
      <c r="F20" s="3"/>
      <c r="G20" s="3"/>
      <c r="H20" s="3"/>
      <c r="I20" s="3"/>
      <c r="J20" s="3"/>
      <c r="K20" s="3"/>
      <c r="L20" s="7"/>
      <c r="M20" s="7"/>
    </row>
    <row r="21" spans="1:14" s="49" customFormat="1" x14ac:dyDescent="0.25">
      <c r="A21" s="26" t="s">
        <v>43</v>
      </c>
      <c r="B21" s="24" t="s">
        <v>45</v>
      </c>
      <c r="C21" s="1"/>
      <c r="D21" s="3"/>
      <c r="E21" s="3"/>
      <c r="F21" s="3"/>
      <c r="G21" s="3"/>
      <c r="H21" s="3"/>
      <c r="I21" s="3"/>
      <c r="J21" s="3"/>
      <c r="K21" s="3"/>
      <c r="L21" s="7"/>
      <c r="M21" s="6"/>
    </row>
    <row r="22" spans="1:14" s="49" customFormat="1" x14ac:dyDescent="0.25">
      <c r="A22" s="26"/>
      <c r="B22" s="24"/>
      <c r="C22" s="1"/>
      <c r="D22" s="3"/>
      <c r="E22" s="3"/>
      <c r="F22" s="3"/>
      <c r="G22" s="3"/>
      <c r="H22" s="3"/>
      <c r="I22" s="3"/>
      <c r="J22" s="3"/>
      <c r="K22" s="3"/>
      <c r="L22" s="7"/>
      <c r="M22" s="6"/>
    </row>
    <row r="23" spans="1:14" s="49" customFormat="1" x14ac:dyDescent="0.25">
      <c r="A23" s="3" t="s">
        <v>37</v>
      </c>
      <c r="B23" s="53" t="s">
        <v>40</v>
      </c>
      <c r="C23" s="1" t="s">
        <v>22</v>
      </c>
      <c r="D23" s="87"/>
      <c r="E23" s="3"/>
      <c r="F23" s="87"/>
      <c r="G23" s="87"/>
      <c r="H23" s="87"/>
      <c r="I23" s="87"/>
      <c r="J23" s="87"/>
      <c r="K23" s="87"/>
      <c r="L23" s="7"/>
      <c r="M23" s="6">
        <f>(D23+E23+F23+G23+H23+I23+J23+K23)*L23</f>
        <v>0</v>
      </c>
    </row>
    <row r="24" spans="1:14" s="49" customFormat="1" x14ac:dyDescent="0.25">
      <c r="A24" s="3" t="s">
        <v>38</v>
      </c>
      <c r="B24" s="53" t="s">
        <v>41</v>
      </c>
      <c r="C24" s="1" t="s">
        <v>22</v>
      </c>
      <c r="D24" s="87"/>
      <c r="E24" s="3"/>
      <c r="F24" s="87"/>
      <c r="G24" s="87"/>
      <c r="H24" s="87"/>
      <c r="I24" s="87"/>
      <c r="J24" s="87"/>
      <c r="K24" s="87"/>
      <c r="L24" s="7"/>
      <c r="M24" s="6">
        <f>(D24+E24+F24+G24+H24+I24+J24+K24)*L24</f>
        <v>0</v>
      </c>
    </row>
    <row r="25" spans="1:14" s="49" customFormat="1" x14ac:dyDescent="0.25">
      <c r="A25" s="92" t="s">
        <v>39</v>
      </c>
      <c r="B25" s="53" t="s">
        <v>42</v>
      </c>
      <c r="C25" s="1" t="s">
        <v>22</v>
      </c>
      <c r="D25" s="87"/>
      <c r="E25" s="3"/>
      <c r="F25" s="87"/>
      <c r="G25" s="87"/>
      <c r="H25" s="87"/>
      <c r="I25" s="87"/>
      <c r="J25" s="87"/>
      <c r="K25" s="87"/>
      <c r="L25" s="7"/>
      <c r="M25" s="6">
        <f>(D25+E25+F25+G25+H25+I25+J25+K25)*L25</f>
        <v>0</v>
      </c>
    </row>
    <row r="26" spans="1:14" s="49" customFormat="1" x14ac:dyDescent="0.25">
      <c r="A26" s="92"/>
      <c r="B26" s="53"/>
      <c r="C26" s="1"/>
      <c r="D26" s="3"/>
      <c r="E26" s="3"/>
      <c r="F26" s="3"/>
      <c r="G26" s="3"/>
      <c r="H26" s="3"/>
      <c r="I26" s="3"/>
      <c r="J26" s="3"/>
      <c r="K26" s="3"/>
      <c r="L26" s="7"/>
      <c r="M26" s="6"/>
    </row>
    <row r="27" spans="1:14" s="49" customFormat="1" x14ac:dyDescent="0.25">
      <c r="A27" s="26"/>
      <c r="B27" s="24"/>
      <c r="C27" s="1"/>
      <c r="D27" s="3"/>
      <c r="E27" s="3"/>
      <c r="F27" s="3"/>
      <c r="G27" s="3"/>
      <c r="H27" s="3"/>
      <c r="I27" s="3"/>
      <c r="J27" s="3"/>
      <c r="K27" s="3"/>
      <c r="L27" s="7"/>
      <c r="M27" s="79"/>
    </row>
    <row r="28" spans="1:14" s="49" customFormat="1" x14ac:dyDescent="0.25">
      <c r="A28" s="26"/>
      <c r="B28" s="74" t="s">
        <v>44</v>
      </c>
      <c r="C28" s="75"/>
      <c r="D28" s="76"/>
      <c r="E28" s="76"/>
      <c r="F28" s="76"/>
      <c r="G28" s="76"/>
      <c r="H28" s="76"/>
      <c r="I28" s="76"/>
      <c r="J28" s="76"/>
      <c r="K28" s="76"/>
      <c r="L28" s="76"/>
      <c r="M28" s="81">
        <f>SUM(M23:M25)</f>
        <v>0</v>
      </c>
    </row>
    <row r="29" spans="1:14" x14ac:dyDescent="0.25">
      <c r="A29" s="2"/>
      <c r="B29" s="5"/>
      <c r="C29" s="1"/>
      <c r="D29" s="3"/>
      <c r="E29" s="3"/>
      <c r="F29" s="3"/>
      <c r="G29" s="3"/>
      <c r="H29" s="3"/>
      <c r="I29" s="3"/>
      <c r="J29" s="3"/>
      <c r="K29" s="3"/>
      <c r="L29" s="7"/>
      <c r="M29" s="7"/>
    </row>
    <row r="30" spans="1:14" s="49" customFormat="1" x14ac:dyDescent="0.25">
      <c r="A30" s="26" t="s">
        <v>46</v>
      </c>
      <c r="B30" s="24" t="s">
        <v>47</v>
      </c>
      <c r="C30" s="1"/>
      <c r="D30" s="3"/>
      <c r="E30" s="3"/>
      <c r="F30" s="3"/>
      <c r="G30" s="3"/>
      <c r="H30" s="3"/>
      <c r="I30" s="3"/>
      <c r="J30" s="3"/>
      <c r="K30" s="3"/>
      <c r="L30" s="7"/>
      <c r="M30" s="7"/>
    </row>
    <row r="31" spans="1:14" s="49" customFormat="1" x14ac:dyDescent="0.25">
      <c r="A31" s="26"/>
      <c r="B31" s="53" t="s">
        <v>49</v>
      </c>
      <c r="C31" s="1"/>
      <c r="D31" s="3"/>
      <c r="E31" s="3"/>
      <c r="F31" s="3"/>
      <c r="G31" s="3"/>
      <c r="H31" s="3"/>
      <c r="I31" s="3"/>
      <c r="J31" s="3"/>
      <c r="K31" s="3"/>
      <c r="L31" s="7"/>
      <c r="M31" s="7"/>
    </row>
    <row r="32" spans="1:14" s="49" customFormat="1" x14ac:dyDescent="0.25">
      <c r="A32" s="3" t="s">
        <v>50</v>
      </c>
      <c r="B32" s="53" t="s">
        <v>51</v>
      </c>
      <c r="C32" s="60" t="s">
        <v>22</v>
      </c>
      <c r="D32" s="87"/>
      <c r="E32" s="3"/>
      <c r="F32" s="87"/>
      <c r="G32" s="87"/>
      <c r="H32" s="87"/>
      <c r="I32" s="87"/>
      <c r="J32" s="87"/>
      <c r="K32" s="87"/>
      <c r="L32" s="61"/>
      <c r="M32" s="6">
        <f>(D32+E32+F32+G32+H32+I32+J32+K32)*L32</f>
        <v>0</v>
      </c>
    </row>
    <row r="33" spans="1:13" s="49" customFormat="1" x14ac:dyDescent="0.25">
      <c r="A33" s="3" t="s">
        <v>52</v>
      </c>
      <c r="B33" s="53" t="s">
        <v>53</v>
      </c>
      <c r="C33" s="60" t="s">
        <v>22</v>
      </c>
      <c r="D33" s="87"/>
      <c r="E33" s="3"/>
      <c r="F33" s="87"/>
      <c r="G33" s="87"/>
      <c r="H33" s="87"/>
      <c r="I33" s="87"/>
      <c r="J33" s="87"/>
      <c r="K33" s="87"/>
      <c r="L33" s="61"/>
      <c r="M33" s="6">
        <f t="shared" ref="M33:M55" si="0">(D33+E33+F33+G33+H33+I33+J33+K33)*L33</f>
        <v>0</v>
      </c>
    </row>
    <row r="34" spans="1:13" s="49" customFormat="1" x14ac:dyDescent="0.25">
      <c r="A34" s="3" t="s">
        <v>54</v>
      </c>
      <c r="B34" s="53" t="s">
        <v>55</v>
      </c>
      <c r="C34" s="60" t="s">
        <v>22</v>
      </c>
      <c r="D34" s="87"/>
      <c r="E34" s="3"/>
      <c r="F34" s="87"/>
      <c r="G34" s="87"/>
      <c r="H34" s="87"/>
      <c r="I34" s="87"/>
      <c r="J34" s="87"/>
      <c r="K34" s="87"/>
      <c r="L34" s="61"/>
      <c r="M34" s="6">
        <f t="shared" si="0"/>
        <v>0</v>
      </c>
    </row>
    <row r="35" spans="1:13" s="49" customFormat="1" x14ac:dyDescent="0.25">
      <c r="A35" s="3" t="s">
        <v>56</v>
      </c>
      <c r="B35" s="53" t="s">
        <v>57</v>
      </c>
      <c r="C35" s="60" t="s">
        <v>22</v>
      </c>
      <c r="D35" s="87"/>
      <c r="E35" s="3"/>
      <c r="F35" s="87"/>
      <c r="G35" s="87"/>
      <c r="H35" s="87"/>
      <c r="I35" s="87"/>
      <c r="J35" s="87"/>
      <c r="K35" s="87"/>
      <c r="L35" s="61"/>
      <c r="M35" s="6">
        <f t="shared" si="0"/>
        <v>0</v>
      </c>
    </row>
    <row r="36" spans="1:13" s="49" customFormat="1" x14ac:dyDescent="0.25">
      <c r="A36" s="3" t="s">
        <v>58</v>
      </c>
      <c r="B36" s="53" t="s">
        <v>59</v>
      </c>
      <c r="C36" s="60" t="s">
        <v>22</v>
      </c>
      <c r="D36" s="87"/>
      <c r="E36" s="3"/>
      <c r="F36" s="87"/>
      <c r="G36" s="87"/>
      <c r="H36" s="87"/>
      <c r="I36" s="87"/>
      <c r="J36" s="87"/>
      <c r="K36" s="87"/>
      <c r="L36" s="61"/>
      <c r="M36" s="6">
        <f t="shared" si="0"/>
        <v>0</v>
      </c>
    </row>
    <row r="37" spans="1:13" s="49" customFormat="1" x14ac:dyDescent="0.25">
      <c r="A37" s="3"/>
      <c r="B37" s="53" t="s">
        <v>60</v>
      </c>
      <c r="C37" s="60"/>
      <c r="D37" s="60"/>
      <c r="E37" s="60"/>
      <c r="F37" s="60"/>
      <c r="G37" s="60"/>
      <c r="H37" s="60"/>
      <c r="I37" s="60"/>
      <c r="J37" s="60"/>
      <c r="K37" s="60"/>
      <c r="L37" s="61"/>
      <c r="M37" s="6"/>
    </row>
    <row r="38" spans="1:13" s="49" customFormat="1" x14ac:dyDescent="0.25">
      <c r="A38" s="3" t="s">
        <v>61</v>
      </c>
      <c r="B38" s="53" t="s">
        <v>62</v>
      </c>
      <c r="C38" s="60" t="s">
        <v>21</v>
      </c>
      <c r="D38" s="87"/>
      <c r="E38" s="3"/>
      <c r="F38" s="87"/>
      <c r="G38" s="87"/>
      <c r="H38" s="87"/>
      <c r="I38" s="87"/>
      <c r="J38" s="87"/>
      <c r="K38" s="87"/>
      <c r="L38" s="61"/>
      <c r="M38" s="6">
        <f t="shared" si="0"/>
        <v>0</v>
      </c>
    </row>
    <row r="39" spans="1:13" s="49" customFormat="1" x14ac:dyDescent="0.25">
      <c r="A39" s="3"/>
      <c r="B39" s="53" t="s">
        <v>63</v>
      </c>
      <c r="C39" s="60"/>
      <c r="D39" s="60"/>
      <c r="E39" s="60"/>
      <c r="F39" s="60"/>
      <c r="G39" s="60"/>
      <c r="H39" s="60"/>
      <c r="I39" s="60"/>
      <c r="J39" s="60"/>
      <c r="K39" s="60"/>
      <c r="L39" s="61"/>
      <c r="M39" s="6"/>
    </row>
    <row r="40" spans="1:13" s="49" customFormat="1" x14ac:dyDescent="0.25">
      <c r="A40" s="3" t="s">
        <v>64</v>
      </c>
      <c r="B40" s="53" t="s">
        <v>65</v>
      </c>
      <c r="C40" s="60" t="s">
        <v>21</v>
      </c>
      <c r="D40" s="87"/>
      <c r="E40" s="3"/>
      <c r="F40" s="87"/>
      <c r="G40" s="87"/>
      <c r="H40" s="87"/>
      <c r="I40" s="87"/>
      <c r="J40" s="87"/>
      <c r="K40" s="87"/>
      <c r="L40" s="61"/>
      <c r="M40" s="6">
        <f t="shared" si="0"/>
        <v>0</v>
      </c>
    </row>
    <row r="41" spans="1:13" s="49" customFormat="1" x14ac:dyDescent="0.25">
      <c r="A41" s="3"/>
      <c r="B41" s="53" t="s">
        <v>66</v>
      </c>
      <c r="C41" s="88"/>
      <c r="D41" s="60"/>
      <c r="E41" s="60"/>
      <c r="F41" s="60"/>
      <c r="G41" s="60"/>
      <c r="H41" s="60"/>
      <c r="I41" s="60"/>
      <c r="J41" s="60"/>
      <c r="K41" s="60"/>
      <c r="L41" s="61"/>
      <c r="M41" s="6"/>
    </row>
    <row r="42" spans="1:13" s="49" customFormat="1" x14ac:dyDescent="0.25">
      <c r="A42" s="3" t="s">
        <v>67</v>
      </c>
      <c r="B42" s="53" t="s">
        <v>68</v>
      </c>
      <c r="C42" s="88" t="s">
        <v>20</v>
      </c>
      <c r="D42" s="87"/>
      <c r="E42" s="3"/>
      <c r="F42" s="87"/>
      <c r="G42" s="87"/>
      <c r="H42" s="87"/>
      <c r="I42" s="87"/>
      <c r="J42" s="87"/>
      <c r="K42" s="87"/>
      <c r="L42" s="61"/>
      <c r="M42" s="6">
        <f t="shared" si="0"/>
        <v>0</v>
      </c>
    </row>
    <row r="43" spans="1:13" s="49" customFormat="1" x14ac:dyDescent="0.25">
      <c r="A43" s="3" t="s">
        <v>69</v>
      </c>
      <c r="B43" s="53" t="s">
        <v>70</v>
      </c>
      <c r="C43" s="88" t="s">
        <v>20</v>
      </c>
      <c r="D43" s="87"/>
      <c r="E43" s="3"/>
      <c r="F43" s="87"/>
      <c r="G43" s="87"/>
      <c r="H43" s="87"/>
      <c r="I43" s="87"/>
      <c r="J43" s="87"/>
      <c r="K43" s="87"/>
      <c r="L43" s="61"/>
      <c r="M43" s="6">
        <f t="shared" si="0"/>
        <v>0</v>
      </c>
    </row>
    <row r="44" spans="1:13" s="49" customFormat="1" x14ac:dyDescent="0.25">
      <c r="A44" s="3"/>
      <c r="B44" s="53" t="s">
        <v>71</v>
      </c>
      <c r="C44" s="88"/>
      <c r="D44" s="60"/>
      <c r="E44" s="60"/>
      <c r="F44" s="60"/>
      <c r="G44" s="60"/>
      <c r="H44" s="60"/>
      <c r="I44" s="60"/>
      <c r="J44" s="60"/>
      <c r="K44" s="60"/>
      <c r="L44" s="61"/>
      <c r="M44" s="6"/>
    </row>
    <row r="45" spans="1:13" s="49" customFormat="1" x14ac:dyDescent="0.25">
      <c r="A45" s="3" t="s">
        <v>72</v>
      </c>
      <c r="B45" s="53" t="s">
        <v>73</v>
      </c>
      <c r="C45" s="88" t="s">
        <v>20</v>
      </c>
      <c r="D45" s="87"/>
      <c r="E45" s="3"/>
      <c r="F45" s="87"/>
      <c r="G45" s="87"/>
      <c r="H45" s="87"/>
      <c r="I45" s="87"/>
      <c r="J45" s="87"/>
      <c r="K45" s="87"/>
      <c r="L45" s="61"/>
      <c r="M45" s="6">
        <f t="shared" si="0"/>
        <v>0</v>
      </c>
    </row>
    <row r="46" spans="1:13" s="49" customFormat="1" x14ac:dyDescent="0.25">
      <c r="A46" s="3" t="s">
        <v>72</v>
      </c>
      <c r="B46" s="53" t="s">
        <v>74</v>
      </c>
      <c r="C46" s="88" t="s">
        <v>20</v>
      </c>
      <c r="D46" s="87"/>
      <c r="E46" s="3"/>
      <c r="F46" s="87"/>
      <c r="G46" s="87"/>
      <c r="H46" s="87"/>
      <c r="I46" s="87"/>
      <c r="J46" s="87"/>
      <c r="K46" s="87"/>
      <c r="L46" s="61"/>
      <c r="M46" s="6">
        <f t="shared" si="0"/>
        <v>0</v>
      </c>
    </row>
    <row r="47" spans="1:13" s="49" customFormat="1" x14ac:dyDescent="0.25">
      <c r="A47" s="3"/>
      <c r="B47" s="53" t="s">
        <v>75</v>
      </c>
      <c r="C47" s="88"/>
      <c r="D47" s="60"/>
      <c r="E47" s="60"/>
      <c r="F47" s="60"/>
      <c r="G47" s="60"/>
      <c r="H47" s="60"/>
      <c r="I47" s="60"/>
      <c r="J47" s="60"/>
      <c r="K47" s="60"/>
      <c r="L47" s="61"/>
      <c r="M47" s="6"/>
    </row>
    <row r="48" spans="1:13" s="49" customFormat="1" x14ac:dyDescent="0.25">
      <c r="A48" s="3" t="s">
        <v>76</v>
      </c>
      <c r="B48" s="53" t="s">
        <v>77</v>
      </c>
      <c r="C48" s="88" t="s">
        <v>22</v>
      </c>
      <c r="D48" s="87"/>
      <c r="E48" s="3"/>
      <c r="F48" s="87"/>
      <c r="G48" s="87"/>
      <c r="H48" s="87"/>
      <c r="I48" s="87"/>
      <c r="J48" s="87"/>
      <c r="K48" s="87"/>
      <c r="L48" s="61"/>
      <c r="M48" s="6">
        <f t="shared" si="0"/>
        <v>0</v>
      </c>
    </row>
    <row r="49" spans="1:13" s="49" customFormat="1" x14ac:dyDescent="0.25">
      <c r="A49" s="3"/>
      <c r="B49" s="53" t="s">
        <v>78</v>
      </c>
      <c r="C49" s="88"/>
      <c r="D49" s="60"/>
      <c r="E49" s="60"/>
      <c r="F49" s="60"/>
      <c r="G49" s="60"/>
      <c r="H49" s="60"/>
      <c r="I49" s="60"/>
      <c r="J49" s="60"/>
      <c r="K49" s="60"/>
      <c r="L49" s="61"/>
      <c r="M49" s="6"/>
    </row>
    <row r="50" spans="1:13" s="49" customFormat="1" x14ac:dyDescent="0.25">
      <c r="A50" s="3" t="s">
        <v>79</v>
      </c>
      <c r="B50" s="53" t="s">
        <v>80</v>
      </c>
      <c r="C50" s="88" t="s">
        <v>22</v>
      </c>
      <c r="D50" s="87"/>
      <c r="E50" s="3"/>
      <c r="F50" s="87"/>
      <c r="G50" s="87"/>
      <c r="H50" s="87"/>
      <c r="I50" s="87"/>
      <c r="J50" s="87"/>
      <c r="K50" s="87"/>
      <c r="L50" s="61"/>
      <c r="M50" s="6">
        <f t="shared" si="0"/>
        <v>0</v>
      </c>
    </row>
    <row r="51" spans="1:13" s="49" customFormat="1" x14ac:dyDescent="0.25">
      <c r="A51" s="3"/>
      <c r="B51" s="53" t="s">
        <v>81</v>
      </c>
      <c r="C51" s="88"/>
      <c r="D51" s="60"/>
      <c r="E51" s="60"/>
      <c r="F51" s="60"/>
      <c r="G51" s="60"/>
      <c r="H51" s="60"/>
      <c r="I51" s="60"/>
      <c r="J51" s="60"/>
      <c r="K51" s="60"/>
      <c r="L51" s="61"/>
      <c r="M51" s="6"/>
    </row>
    <row r="52" spans="1:13" s="49" customFormat="1" x14ac:dyDescent="0.25">
      <c r="A52" s="3" t="s">
        <v>82</v>
      </c>
      <c r="B52" s="53" t="s">
        <v>83</v>
      </c>
      <c r="C52" s="88" t="s">
        <v>20</v>
      </c>
      <c r="D52" s="87"/>
      <c r="E52" s="3"/>
      <c r="F52" s="87"/>
      <c r="G52" s="87"/>
      <c r="H52" s="87"/>
      <c r="I52" s="87"/>
      <c r="J52" s="87"/>
      <c r="K52" s="87"/>
      <c r="L52" s="61"/>
      <c r="M52" s="6">
        <f t="shared" si="0"/>
        <v>0</v>
      </c>
    </row>
    <row r="53" spans="1:13" s="49" customFormat="1" x14ac:dyDescent="0.25">
      <c r="A53" s="3" t="s">
        <v>84</v>
      </c>
      <c r="B53" s="53" t="s">
        <v>85</v>
      </c>
      <c r="C53" s="88" t="s">
        <v>20</v>
      </c>
      <c r="D53" s="87"/>
      <c r="E53" s="3"/>
      <c r="F53" s="87"/>
      <c r="G53" s="87"/>
      <c r="H53" s="87"/>
      <c r="I53" s="87"/>
      <c r="J53" s="87"/>
      <c r="K53" s="87"/>
      <c r="L53" s="61"/>
      <c r="M53" s="6">
        <f t="shared" si="0"/>
        <v>0</v>
      </c>
    </row>
    <row r="54" spans="1:13" s="49" customFormat="1" x14ac:dyDescent="0.25">
      <c r="A54" s="3"/>
      <c r="B54" s="53" t="s">
        <v>123</v>
      </c>
      <c r="C54" s="88"/>
      <c r="D54" s="60"/>
      <c r="E54" s="60"/>
      <c r="F54" s="60"/>
      <c r="G54" s="60"/>
      <c r="H54" s="60"/>
      <c r="I54" s="60"/>
      <c r="J54" s="60"/>
      <c r="K54" s="60"/>
      <c r="L54" s="61"/>
      <c r="M54" s="6"/>
    </row>
    <row r="55" spans="1:13" s="49" customFormat="1" x14ac:dyDescent="0.25">
      <c r="A55" s="3" t="s">
        <v>124</v>
      </c>
      <c r="B55" s="53" t="s">
        <v>125</v>
      </c>
      <c r="C55" s="88" t="s">
        <v>126</v>
      </c>
      <c r="D55" s="87"/>
      <c r="E55" s="3"/>
      <c r="F55" s="87"/>
      <c r="G55" s="87"/>
      <c r="H55" s="87"/>
      <c r="I55" s="87"/>
      <c r="J55" s="87"/>
      <c r="K55" s="87"/>
      <c r="L55" s="61"/>
      <c r="M55" s="6">
        <f t="shared" si="0"/>
        <v>0</v>
      </c>
    </row>
    <row r="56" spans="1:13" s="49" customFormat="1" x14ac:dyDescent="0.25">
      <c r="A56" s="3"/>
      <c r="B56" s="53"/>
      <c r="C56" s="88"/>
      <c r="D56" s="60"/>
      <c r="E56" s="60"/>
      <c r="F56" s="60"/>
      <c r="G56" s="60"/>
      <c r="H56" s="60"/>
      <c r="I56" s="60"/>
      <c r="J56" s="60"/>
      <c r="K56" s="60"/>
      <c r="L56" s="61"/>
      <c r="M56" s="6"/>
    </row>
    <row r="57" spans="1:13" s="49" customFormat="1" x14ac:dyDescent="0.25">
      <c r="A57" s="26"/>
      <c r="B57" s="74" t="s">
        <v>48</v>
      </c>
      <c r="C57" s="75"/>
      <c r="D57" s="76"/>
      <c r="E57" s="76"/>
      <c r="F57" s="76"/>
      <c r="G57" s="76"/>
      <c r="H57" s="76"/>
      <c r="I57" s="76"/>
      <c r="J57" s="76"/>
      <c r="K57" s="76"/>
      <c r="L57" s="76"/>
      <c r="M57" s="81">
        <f>SUM(M32:M55)</f>
        <v>0</v>
      </c>
    </row>
    <row r="58" spans="1:13" s="49" customFormat="1" x14ac:dyDescent="0.25">
      <c r="A58" s="26"/>
      <c r="B58" s="77"/>
      <c r="C58" s="3"/>
      <c r="D58" s="78"/>
      <c r="E58" s="78"/>
      <c r="F58" s="78"/>
      <c r="G58" s="78"/>
      <c r="H58" s="78"/>
      <c r="I58" s="78"/>
      <c r="J58" s="78"/>
      <c r="K58" s="78"/>
      <c r="L58" s="78"/>
      <c r="M58" s="7"/>
    </row>
    <row r="59" spans="1:13" s="49" customFormat="1" x14ac:dyDescent="0.25">
      <c r="A59" s="26"/>
      <c r="B59" s="24"/>
      <c r="C59" s="1"/>
      <c r="D59" s="3"/>
      <c r="E59" s="3"/>
      <c r="F59" s="3"/>
      <c r="G59" s="3"/>
      <c r="H59" s="3"/>
      <c r="I59" s="3"/>
      <c r="J59" s="3"/>
      <c r="K59" s="3"/>
      <c r="L59" s="7"/>
      <c r="M59" s="7"/>
    </row>
    <row r="60" spans="1:13" s="49" customFormat="1" x14ac:dyDescent="0.25">
      <c r="A60" s="26" t="s">
        <v>86</v>
      </c>
      <c r="B60" s="24" t="s">
        <v>87</v>
      </c>
      <c r="C60" s="1"/>
      <c r="D60" s="3"/>
      <c r="E60" s="3"/>
      <c r="F60" s="3"/>
      <c r="G60" s="3"/>
      <c r="H60" s="3"/>
      <c r="I60" s="3"/>
      <c r="J60" s="3"/>
      <c r="K60" s="3"/>
      <c r="L60" s="7"/>
      <c r="M60" s="7"/>
    </row>
    <row r="61" spans="1:13" s="49" customFormat="1" x14ac:dyDescent="0.25">
      <c r="A61" s="26"/>
      <c r="B61" s="53" t="s">
        <v>49</v>
      </c>
      <c r="C61" s="1"/>
      <c r="D61" s="3"/>
      <c r="E61" s="3"/>
      <c r="F61" s="3"/>
      <c r="G61" s="3"/>
      <c r="H61" s="3"/>
      <c r="I61" s="3"/>
      <c r="J61" s="3"/>
      <c r="K61" s="3"/>
      <c r="L61" s="7"/>
      <c r="M61" s="7"/>
    </row>
    <row r="62" spans="1:13" s="49" customFormat="1" x14ac:dyDescent="0.25">
      <c r="A62" s="3" t="s">
        <v>88</v>
      </c>
      <c r="B62" s="53" t="s">
        <v>89</v>
      </c>
      <c r="C62" s="1" t="s">
        <v>22</v>
      </c>
      <c r="D62" s="87"/>
      <c r="E62" s="3"/>
      <c r="F62" s="87"/>
      <c r="G62" s="87"/>
      <c r="H62" s="87"/>
      <c r="I62" s="87"/>
      <c r="J62" s="87"/>
      <c r="K62" s="87"/>
      <c r="L62" s="7"/>
      <c r="M62" s="7">
        <f>D62*L62</f>
        <v>0</v>
      </c>
    </row>
    <row r="63" spans="1:13" s="49" customFormat="1" x14ac:dyDescent="0.25">
      <c r="A63" s="3" t="s">
        <v>90</v>
      </c>
      <c r="B63" s="53" t="s">
        <v>55</v>
      </c>
      <c r="C63" s="1" t="s">
        <v>22</v>
      </c>
      <c r="D63" s="87"/>
      <c r="E63" s="3"/>
      <c r="F63" s="87"/>
      <c r="G63" s="87"/>
      <c r="H63" s="87"/>
      <c r="I63" s="87"/>
      <c r="J63" s="87"/>
      <c r="K63" s="87"/>
      <c r="L63" s="7"/>
      <c r="M63" s="7">
        <f t="shared" ref="M63:M71" si="1">D63*L63</f>
        <v>0</v>
      </c>
    </row>
    <row r="64" spans="1:13" s="49" customFormat="1" x14ac:dyDescent="0.25">
      <c r="A64" s="3" t="s">
        <v>91</v>
      </c>
      <c r="B64" s="53" t="s">
        <v>57</v>
      </c>
      <c r="C64" s="1" t="s">
        <v>22</v>
      </c>
      <c r="D64" s="87"/>
      <c r="E64" s="3"/>
      <c r="F64" s="87"/>
      <c r="G64" s="87"/>
      <c r="H64" s="87"/>
      <c r="I64" s="87"/>
      <c r="J64" s="87"/>
      <c r="K64" s="87"/>
      <c r="L64" s="7"/>
      <c r="M64" s="7">
        <f t="shared" si="1"/>
        <v>0</v>
      </c>
    </row>
    <row r="65" spans="1:13" s="49" customFormat="1" x14ac:dyDescent="0.25">
      <c r="A65" s="3" t="s">
        <v>92</v>
      </c>
      <c r="B65" s="53" t="s">
        <v>93</v>
      </c>
      <c r="C65" s="1" t="s">
        <v>22</v>
      </c>
      <c r="D65" s="87"/>
      <c r="E65" s="3"/>
      <c r="F65" s="87"/>
      <c r="G65" s="87"/>
      <c r="H65" s="87"/>
      <c r="I65" s="87"/>
      <c r="J65" s="87"/>
      <c r="K65" s="87"/>
      <c r="L65" s="7"/>
      <c r="M65" s="7">
        <f t="shared" si="1"/>
        <v>0</v>
      </c>
    </row>
    <row r="66" spans="1:13" s="49" customFormat="1" x14ac:dyDescent="0.25">
      <c r="A66" s="3"/>
      <c r="B66" s="53" t="s">
        <v>94</v>
      </c>
      <c r="C66" s="1"/>
      <c r="D66" s="3"/>
      <c r="E66" s="3"/>
      <c r="F66" s="3"/>
      <c r="G66" s="3"/>
      <c r="H66" s="3"/>
      <c r="I66" s="3"/>
      <c r="J66" s="3"/>
      <c r="K66" s="3"/>
      <c r="L66" s="7"/>
      <c r="M66" s="7"/>
    </row>
    <row r="67" spans="1:13" s="49" customFormat="1" x14ac:dyDescent="0.25">
      <c r="A67" s="3" t="s">
        <v>95</v>
      </c>
      <c r="B67" s="53" t="s">
        <v>96</v>
      </c>
      <c r="C67" s="1" t="s">
        <v>21</v>
      </c>
      <c r="D67" s="87"/>
      <c r="E67" s="3"/>
      <c r="F67" s="87"/>
      <c r="G67" s="87"/>
      <c r="H67" s="87"/>
      <c r="I67" s="87"/>
      <c r="J67" s="87"/>
      <c r="K67" s="87"/>
      <c r="L67" s="7"/>
      <c r="M67" s="7">
        <f t="shared" si="1"/>
        <v>0</v>
      </c>
    </row>
    <row r="68" spans="1:13" s="49" customFormat="1" x14ac:dyDescent="0.25">
      <c r="A68" s="3" t="s">
        <v>95</v>
      </c>
      <c r="B68" s="53" t="s">
        <v>97</v>
      </c>
      <c r="C68" s="1" t="s">
        <v>21</v>
      </c>
      <c r="D68" s="87"/>
      <c r="E68" s="3"/>
      <c r="F68" s="87"/>
      <c r="G68" s="87"/>
      <c r="H68" s="87"/>
      <c r="I68" s="87"/>
      <c r="J68" s="87"/>
      <c r="K68" s="87"/>
      <c r="L68" s="7"/>
      <c r="M68" s="7">
        <f t="shared" si="1"/>
        <v>0</v>
      </c>
    </row>
    <row r="69" spans="1:13" s="49" customFormat="1" x14ac:dyDescent="0.25">
      <c r="A69" s="3" t="s">
        <v>95</v>
      </c>
      <c r="B69" s="53" t="s">
        <v>98</v>
      </c>
      <c r="C69" s="1" t="s">
        <v>21</v>
      </c>
      <c r="D69" s="87"/>
      <c r="E69" s="3"/>
      <c r="F69" s="87"/>
      <c r="G69" s="87"/>
      <c r="H69" s="87"/>
      <c r="I69" s="87"/>
      <c r="J69" s="87"/>
      <c r="K69" s="87"/>
      <c r="L69" s="7"/>
      <c r="M69" s="7">
        <f t="shared" si="1"/>
        <v>0</v>
      </c>
    </row>
    <row r="70" spans="1:13" s="49" customFormat="1" x14ac:dyDescent="0.25">
      <c r="A70" s="3"/>
      <c r="B70" s="53" t="s">
        <v>66</v>
      </c>
      <c r="C70" s="1"/>
      <c r="D70" s="3"/>
      <c r="E70" s="3"/>
      <c r="F70" s="3"/>
      <c r="G70" s="3"/>
      <c r="H70" s="3"/>
      <c r="I70" s="3"/>
      <c r="J70" s="3"/>
      <c r="K70" s="3"/>
      <c r="L70" s="7"/>
      <c r="M70" s="7"/>
    </row>
    <row r="71" spans="1:13" s="49" customFormat="1" x14ac:dyDescent="0.25">
      <c r="A71" s="3" t="s">
        <v>99</v>
      </c>
      <c r="B71" s="53" t="s">
        <v>100</v>
      </c>
      <c r="C71" s="1" t="s">
        <v>20</v>
      </c>
      <c r="D71" s="87"/>
      <c r="E71" s="3"/>
      <c r="F71" s="87"/>
      <c r="G71" s="87"/>
      <c r="H71" s="87"/>
      <c r="I71" s="87"/>
      <c r="J71" s="87"/>
      <c r="K71" s="87"/>
      <c r="L71" s="7"/>
      <c r="M71" s="7">
        <f t="shared" si="1"/>
        <v>0</v>
      </c>
    </row>
    <row r="72" spans="1:13" s="49" customFormat="1" x14ac:dyDescent="0.25">
      <c r="A72" s="3"/>
      <c r="B72" s="53"/>
      <c r="C72" s="1"/>
      <c r="D72" s="3"/>
      <c r="E72" s="3"/>
      <c r="F72" s="3"/>
      <c r="G72" s="3"/>
      <c r="H72" s="3"/>
      <c r="I72" s="3"/>
      <c r="J72" s="3"/>
      <c r="K72" s="3"/>
      <c r="L72" s="7"/>
      <c r="M72" s="7"/>
    </row>
    <row r="73" spans="1:13" s="49" customFormat="1" x14ac:dyDescent="0.25">
      <c r="A73" s="26"/>
      <c r="B73" s="74" t="s">
        <v>101</v>
      </c>
      <c r="C73" s="75"/>
      <c r="D73" s="76"/>
      <c r="E73" s="76"/>
      <c r="F73" s="76"/>
      <c r="G73" s="76"/>
      <c r="H73" s="76"/>
      <c r="I73" s="76"/>
      <c r="J73" s="76"/>
      <c r="K73" s="76"/>
      <c r="L73" s="76"/>
      <c r="M73" s="81">
        <f>SUM(M62:M71)</f>
        <v>0</v>
      </c>
    </row>
    <row r="74" spans="1:13" s="49" customFormat="1" x14ac:dyDescent="0.25">
      <c r="A74" s="26"/>
      <c r="B74" s="74"/>
      <c r="C74" s="75"/>
      <c r="D74" s="76"/>
      <c r="E74" s="76"/>
      <c r="F74" s="76"/>
      <c r="G74" s="76"/>
      <c r="H74" s="76"/>
      <c r="I74" s="76"/>
      <c r="J74" s="76"/>
      <c r="K74" s="76"/>
      <c r="L74" s="76"/>
      <c r="M74" s="80"/>
    </row>
    <row r="75" spans="1:13" s="49" customFormat="1" x14ac:dyDescent="0.25">
      <c r="A75" s="26"/>
      <c r="B75" s="74"/>
      <c r="C75" s="75"/>
      <c r="D75" s="76"/>
      <c r="E75" s="76"/>
      <c r="F75" s="76"/>
      <c r="G75" s="76"/>
      <c r="H75" s="76"/>
      <c r="I75" s="76"/>
      <c r="J75" s="76"/>
      <c r="K75" s="76"/>
      <c r="L75" s="76"/>
      <c r="M75" s="80"/>
    </row>
    <row r="76" spans="1:13" s="49" customFormat="1" x14ac:dyDescent="0.25">
      <c r="A76" s="26" t="s">
        <v>102</v>
      </c>
      <c r="B76" s="24" t="s">
        <v>103</v>
      </c>
      <c r="C76" s="1"/>
      <c r="D76" s="3"/>
      <c r="E76" s="3"/>
      <c r="F76" s="3"/>
      <c r="G76" s="3"/>
      <c r="H76" s="3"/>
      <c r="I76" s="3"/>
      <c r="J76" s="3"/>
      <c r="K76" s="3"/>
      <c r="L76" s="7"/>
      <c r="M76" s="7"/>
    </row>
    <row r="77" spans="1:13" s="49" customFormat="1" x14ac:dyDescent="0.25">
      <c r="A77" s="26"/>
      <c r="B77" s="53" t="s">
        <v>94</v>
      </c>
      <c r="C77" s="75"/>
      <c r="D77" s="76"/>
      <c r="E77" s="76"/>
      <c r="F77" s="76"/>
      <c r="G77" s="76"/>
      <c r="H77" s="76"/>
      <c r="I77" s="76"/>
      <c r="J77" s="76"/>
      <c r="K77" s="76"/>
      <c r="L77" s="76"/>
      <c r="M77" s="80"/>
    </row>
    <row r="78" spans="1:13" s="49" customFormat="1" x14ac:dyDescent="0.25">
      <c r="A78" s="3" t="s">
        <v>104</v>
      </c>
      <c r="B78" s="53" t="s">
        <v>105</v>
      </c>
      <c r="C78" s="1" t="s">
        <v>21</v>
      </c>
      <c r="D78" s="87"/>
      <c r="E78" s="3"/>
      <c r="F78" s="87"/>
      <c r="G78" s="87"/>
      <c r="H78" s="87"/>
      <c r="I78" s="87"/>
      <c r="J78" s="87"/>
      <c r="K78" s="87"/>
      <c r="L78" s="7"/>
      <c r="M78" s="6">
        <f t="shared" ref="M78:M84" si="2">(D78+E78+F78+G78+H78+I78+J78+K78)*L78</f>
        <v>0</v>
      </c>
    </row>
    <row r="79" spans="1:13" s="49" customFormat="1" x14ac:dyDescent="0.25">
      <c r="A79" s="3"/>
      <c r="B79" s="53" t="s">
        <v>106</v>
      </c>
      <c r="C79" s="1"/>
      <c r="D79" s="3"/>
      <c r="E79" s="3"/>
      <c r="F79" s="3"/>
      <c r="G79" s="3"/>
      <c r="H79" s="3"/>
      <c r="I79" s="3"/>
      <c r="J79" s="3"/>
      <c r="K79" s="3"/>
      <c r="L79" s="7"/>
      <c r="M79" s="6"/>
    </row>
    <row r="80" spans="1:13" s="49" customFormat="1" x14ac:dyDescent="0.25">
      <c r="A80" s="3" t="s">
        <v>107</v>
      </c>
      <c r="B80" s="53" t="s">
        <v>108</v>
      </c>
      <c r="C80" s="1" t="s">
        <v>22</v>
      </c>
      <c r="D80" s="87"/>
      <c r="E80" s="3"/>
      <c r="F80" s="87"/>
      <c r="G80" s="87"/>
      <c r="H80" s="87"/>
      <c r="I80" s="87"/>
      <c r="J80" s="87"/>
      <c r="K80" s="87"/>
      <c r="L80" s="7"/>
      <c r="M80" s="6">
        <f t="shared" si="2"/>
        <v>0</v>
      </c>
    </row>
    <row r="81" spans="1:13" s="49" customFormat="1" x14ac:dyDescent="0.25">
      <c r="A81" s="3"/>
      <c r="B81" s="53" t="s">
        <v>66</v>
      </c>
      <c r="C81" s="1"/>
      <c r="D81" s="3"/>
      <c r="E81" s="3"/>
      <c r="F81" s="3"/>
      <c r="G81" s="3"/>
      <c r="H81" s="3"/>
      <c r="I81" s="3"/>
      <c r="J81" s="3"/>
      <c r="K81" s="3"/>
      <c r="L81" s="7"/>
      <c r="M81" s="6"/>
    </row>
    <row r="82" spans="1:13" s="49" customFormat="1" x14ac:dyDescent="0.25">
      <c r="A82" s="3" t="s">
        <v>109</v>
      </c>
      <c r="B82" s="53" t="s">
        <v>110</v>
      </c>
      <c r="C82" s="1" t="s">
        <v>20</v>
      </c>
      <c r="D82" s="87"/>
      <c r="E82" s="3"/>
      <c r="F82" s="87"/>
      <c r="G82" s="87"/>
      <c r="H82" s="87"/>
      <c r="I82" s="87"/>
      <c r="J82" s="87"/>
      <c r="K82" s="87"/>
      <c r="L82" s="7"/>
      <c r="M82" s="6">
        <f t="shared" si="2"/>
        <v>0</v>
      </c>
    </row>
    <row r="83" spans="1:13" s="49" customFormat="1" x14ac:dyDescent="0.25">
      <c r="A83" s="3"/>
      <c r="B83" s="83" t="s">
        <v>111</v>
      </c>
      <c r="C83" s="1"/>
      <c r="D83" s="3"/>
      <c r="E83" s="3"/>
      <c r="F83" s="3"/>
      <c r="G83" s="3"/>
      <c r="H83" s="3"/>
      <c r="I83" s="3"/>
      <c r="J83" s="3"/>
      <c r="K83" s="3"/>
      <c r="L83" s="7"/>
      <c r="M83" s="6"/>
    </row>
    <row r="84" spans="1:13" s="49" customFormat="1" x14ac:dyDescent="0.25">
      <c r="A84" s="3" t="s">
        <v>112</v>
      </c>
      <c r="B84" s="83" t="s">
        <v>113</v>
      </c>
      <c r="C84" s="1" t="s">
        <v>22</v>
      </c>
      <c r="D84" s="87"/>
      <c r="E84" s="3"/>
      <c r="F84" s="87"/>
      <c r="G84" s="87"/>
      <c r="H84" s="87"/>
      <c r="I84" s="87"/>
      <c r="J84" s="87"/>
      <c r="K84" s="87"/>
      <c r="L84" s="7"/>
      <c r="M84" s="6">
        <f t="shared" si="2"/>
        <v>0</v>
      </c>
    </row>
    <row r="85" spans="1:13" s="49" customFormat="1" x14ac:dyDescent="0.25">
      <c r="A85" s="3"/>
      <c r="B85" s="53"/>
      <c r="C85" s="1"/>
      <c r="D85" s="3"/>
      <c r="E85" s="3"/>
      <c r="F85" s="3"/>
      <c r="G85" s="3"/>
      <c r="H85" s="3"/>
      <c r="I85" s="3"/>
      <c r="J85" s="3"/>
      <c r="K85" s="3"/>
      <c r="L85" s="7"/>
      <c r="M85" s="7"/>
    </row>
    <row r="86" spans="1:13" s="49" customFormat="1" x14ac:dyDescent="0.25">
      <c r="A86" s="26"/>
      <c r="B86" s="74" t="s">
        <v>114</v>
      </c>
      <c r="C86" s="75"/>
      <c r="D86" s="76"/>
      <c r="E86" s="76"/>
      <c r="F86" s="76"/>
      <c r="G86" s="76"/>
      <c r="H86" s="76"/>
      <c r="I86" s="76"/>
      <c r="J86" s="76"/>
      <c r="K86" s="76"/>
      <c r="L86" s="76"/>
      <c r="M86" s="81">
        <f>SUM(M78:M84)</f>
        <v>0</v>
      </c>
    </row>
    <row r="87" spans="1:13" s="49" customFormat="1" x14ac:dyDescent="0.25">
      <c r="A87" s="26"/>
      <c r="B87" s="74"/>
      <c r="C87" s="75"/>
      <c r="D87" s="76"/>
      <c r="E87" s="76"/>
      <c r="F87" s="76"/>
      <c r="G87" s="76"/>
      <c r="H87" s="76"/>
      <c r="I87" s="76"/>
      <c r="J87" s="76"/>
      <c r="K87" s="76"/>
      <c r="L87" s="76"/>
      <c r="M87" s="80"/>
    </row>
    <row r="88" spans="1:13" s="49" customFormat="1" x14ac:dyDescent="0.25">
      <c r="A88" s="26"/>
      <c r="B88" s="74"/>
      <c r="C88" s="75"/>
      <c r="D88" s="89"/>
      <c r="E88" s="89"/>
      <c r="F88" s="89"/>
      <c r="G88" s="89"/>
      <c r="H88" s="89"/>
      <c r="I88" s="89"/>
      <c r="J88" s="89"/>
      <c r="K88" s="89"/>
      <c r="L88" s="89"/>
      <c r="M88" s="80"/>
    </row>
    <row r="89" spans="1:13" s="49" customFormat="1" x14ac:dyDescent="0.25">
      <c r="A89" s="26" t="s">
        <v>115</v>
      </c>
      <c r="B89" s="24" t="s">
        <v>116</v>
      </c>
      <c r="C89" s="75"/>
      <c r="D89" s="89"/>
      <c r="E89" s="89"/>
      <c r="F89" s="89"/>
      <c r="G89" s="89"/>
      <c r="H89" s="89"/>
      <c r="I89" s="89"/>
      <c r="J89" s="89"/>
      <c r="K89" s="89"/>
      <c r="L89" s="89"/>
      <c r="M89" s="80"/>
    </row>
    <row r="90" spans="1:13" s="49" customFormat="1" x14ac:dyDescent="0.25">
      <c r="A90" s="26"/>
      <c r="B90" s="53" t="s">
        <v>63</v>
      </c>
      <c r="C90" s="75"/>
      <c r="D90" s="89"/>
      <c r="E90" s="89"/>
      <c r="F90" s="89"/>
      <c r="G90" s="89"/>
      <c r="H90" s="89"/>
      <c r="I90" s="89"/>
      <c r="J90" s="89"/>
      <c r="K90" s="89"/>
      <c r="L90" s="89"/>
      <c r="M90" s="80"/>
    </row>
    <row r="91" spans="1:13" s="49" customFormat="1" x14ac:dyDescent="0.25">
      <c r="A91" s="3" t="s">
        <v>117</v>
      </c>
      <c r="B91" s="53" t="s">
        <v>118</v>
      </c>
      <c r="C91" s="75" t="s">
        <v>23</v>
      </c>
      <c r="D91" s="87"/>
      <c r="E91" s="3"/>
      <c r="F91" s="87"/>
      <c r="G91" s="87"/>
      <c r="H91" s="87"/>
      <c r="I91" s="87"/>
      <c r="J91" s="87"/>
      <c r="K91" s="87"/>
      <c r="L91" s="89"/>
      <c r="M91" s="6">
        <f t="shared" ref="M91" si="3">(D91+E91+F91+G91+H91+I91+J91+K91)*L91</f>
        <v>0</v>
      </c>
    </row>
    <row r="92" spans="1:13" s="49" customFormat="1" x14ac:dyDescent="0.25">
      <c r="A92" s="26"/>
      <c r="B92" s="53" t="s">
        <v>119</v>
      </c>
      <c r="C92" s="75"/>
      <c r="D92" s="89"/>
      <c r="E92" s="89"/>
      <c r="F92" s="89"/>
      <c r="G92" s="89"/>
      <c r="H92" s="89"/>
      <c r="I92" s="89"/>
      <c r="J92" s="89"/>
      <c r="K92" s="89"/>
      <c r="L92" s="89"/>
      <c r="M92" s="80"/>
    </row>
    <row r="93" spans="1:13" s="49" customFormat="1" x14ac:dyDescent="0.25">
      <c r="A93" s="3" t="s">
        <v>120</v>
      </c>
      <c r="B93" s="53" t="s">
        <v>121</v>
      </c>
      <c r="C93" s="75" t="s">
        <v>22</v>
      </c>
      <c r="D93" s="87"/>
      <c r="E93" s="3"/>
      <c r="F93" s="87"/>
      <c r="G93" s="87"/>
      <c r="H93" s="87"/>
      <c r="I93" s="87"/>
      <c r="J93" s="87"/>
      <c r="K93" s="87"/>
      <c r="L93" s="89"/>
      <c r="M93" s="6">
        <f t="shared" ref="M93" si="4">(D93+E93+F93+G93+H93+I93+J93+K93)*L93</f>
        <v>0</v>
      </c>
    </row>
    <row r="94" spans="1:13" s="49" customFormat="1" x14ac:dyDescent="0.25">
      <c r="A94" s="26"/>
      <c r="B94" s="53"/>
      <c r="C94" s="1"/>
      <c r="D94" s="3"/>
      <c r="E94" s="3"/>
      <c r="F94" s="3"/>
      <c r="G94" s="3"/>
      <c r="H94" s="3"/>
      <c r="I94" s="3"/>
      <c r="J94" s="3"/>
      <c r="K94" s="3"/>
      <c r="L94" s="7"/>
      <c r="M94" s="7"/>
    </row>
    <row r="95" spans="1:13" s="49" customFormat="1" x14ac:dyDescent="0.25">
      <c r="A95" s="26"/>
      <c r="B95" s="74" t="s">
        <v>122</v>
      </c>
      <c r="C95" s="75"/>
      <c r="D95" s="76"/>
      <c r="E95" s="76"/>
      <c r="F95" s="76"/>
      <c r="G95" s="76"/>
      <c r="H95" s="76"/>
      <c r="I95" s="76"/>
      <c r="J95" s="76"/>
      <c r="K95" s="76"/>
      <c r="L95" s="76"/>
      <c r="M95" s="81">
        <f>SUM(M91:M93)</f>
        <v>0</v>
      </c>
    </row>
    <row r="96" spans="1:13" s="49" customFormat="1" x14ac:dyDescent="0.25">
      <c r="A96" s="26"/>
      <c r="B96" s="74"/>
      <c r="C96" s="75"/>
      <c r="D96" s="89"/>
      <c r="E96" s="89"/>
      <c r="F96" s="89"/>
      <c r="G96" s="89"/>
      <c r="H96" s="89"/>
      <c r="I96" s="89"/>
      <c r="J96" s="89"/>
      <c r="K96" s="89"/>
      <c r="L96" s="89"/>
      <c r="M96" s="80"/>
    </row>
    <row r="97" spans="1:13" x14ac:dyDescent="0.25">
      <c r="A97" s="27"/>
      <c r="B97" s="56"/>
      <c r="C97" s="3"/>
      <c r="D97" s="1"/>
      <c r="E97" s="1"/>
      <c r="F97" s="1"/>
      <c r="G97" s="1"/>
      <c r="H97" s="1"/>
      <c r="I97" s="1"/>
      <c r="J97" s="1"/>
      <c r="K97" s="1"/>
      <c r="L97" s="57"/>
      <c r="M97" s="58"/>
    </row>
    <row r="98" spans="1:13" x14ac:dyDescent="0.25">
      <c r="A98" s="29" t="s">
        <v>0</v>
      </c>
      <c r="B98" s="20"/>
      <c r="C98" s="21"/>
      <c r="D98" s="21"/>
      <c r="E98" s="21"/>
      <c r="F98" s="21"/>
      <c r="G98" s="21"/>
      <c r="H98" s="21"/>
      <c r="I98" s="21"/>
      <c r="J98" s="21"/>
      <c r="K98" s="21"/>
      <c r="L98" s="22"/>
      <c r="M98" s="22" t="s">
        <v>1</v>
      </c>
    </row>
    <row r="99" spans="1:13" x14ac:dyDescent="0.25">
      <c r="A99" s="28"/>
      <c r="C99" s="1"/>
      <c r="D99" s="2"/>
      <c r="E99" s="2"/>
      <c r="F99" s="2"/>
      <c r="G99" s="2"/>
      <c r="H99" s="2"/>
      <c r="I99" s="2"/>
      <c r="J99" s="2"/>
      <c r="K99" s="2"/>
      <c r="L99" s="6"/>
      <c r="M99" s="6"/>
    </row>
    <row r="100" spans="1:13" x14ac:dyDescent="0.25">
      <c r="A100" s="82" t="s">
        <v>43</v>
      </c>
      <c r="B100" s="4" t="s">
        <v>45</v>
      </c>
      <c r="C100" s="1"/>
      <c r="D100" s="2"/>
      <c r="E100" s="2"/>
      <c r="F100" s="2"/>
      <c r="G100" s="2"/>
      <c r="H100" s="2"/>
      <c r="I100" s="2"/>
      <c r="J100" s="2"/>
      <c r="K100" s="2"/>
      <c r="L100" s="6"/>
      <c r="M100" s="6">
        <f>M28</f>
        <v>0</v>
      </c>
    </row>
    <row r="101" spans="1:13" x14ac:dyDescent="0.25">
      <c r="A101" s="82" t="s">
        <v>46</v>
      </c>
      <c r="B101" s="4" t="s">
        <v>47</v>
      </c>
      <c r="C101" s="1"/>
      <c r="D101" s="2"/>
      <c r="E101" s="2"/>
      <c r="F101" s="2"/>
      <c r="G101" s="2"/>
      <c r="H101" s="2"/>
      <c r="I101" s="2"/>
      <c r="J101" s="2"/>
      <c r="K101" s="2"/>
      <c r="L101" s="6"/>
      <c r="M101" s="6">
        <f>M57</f>
        <v>0</v>
      </c>
    </row>
    <row r="102" spans="1:13" x14ac:dyDescent="0.25">
      <c r="A102" s="3" t="s">
        <v>86</v>
      </c>
      <c r="B102" s="59" t="s">
        <v>87</v>
      </c>
      <c r="C102" s="1"/>
      <c r="D102" s="2"/>
      <c r="E102" s="2"/>
      <c r="F102" s="2"/>
      <c r="G102" s="2"/>
      <c r="H102" s="2"/>
      <c r="I102" s="2"/>
      <c r="J102" s="2"/>
      <c r="K102" s="2"/>
      <c r="L102" s="6"/>
      <c r="M102" s="6">
        <f>M73</f>
        <v>0</v>
      </c>
    </row>
    <row r="103" spans="1:13" x14ac:dyDescent="0.25">
      <c r="A103" s="3" t="s">
        <v>102</v>
      </c>
      <c r="B103" s="59" t="s">
        <v>103</v>
      </c>
      <c r="C103" s="1"/>
      <c r="D103" s="2"/>
      <c r="E103" s="2"/>
      <c r="F103" s="2"/>
      <c r="G103" s="2"/>
      <c r="H103" s="2"/>
      <c r="I103" s="2"/>
      <c r="J103" s="2"/>
      <c r="K103" s="2"/>
      <c r="L103" s="6"/>
      <c r="M103" s="6">
        <f>M86</f>
        <v>0</v>
      </c>
    </row>
    <row r="104" spans="1:13" x14ac:dyDescent="0.25">
      <c r="A104" s="3" t="s">
        <v>115</v>
      </c>
      <c r="B104" s="4" t="s">
        <v>116</v>
      </c>
      <c r="C104" s="1"/>
      <c r="D104" s="2"/>
      <c r="E104" s="2"/>
      <c r="F104" s="2"/>
      <c r="G104" s="2"/>
      <c r="H104" s="2"/>
      <c r="I104" s="2"/>
      <c r="J104" s="2"/>
      <c r="K104" s="2"/>
      <c r="L104" s="6"/>
      <c r="M104" s="6">
        <f>M95</f>
        <v>0</v>
      </c>
    </row>
    <row r="105" spans="1:13" x14ac:dyDescent="0.25">
      <c r="A105" s="52"/>
      <c r="B105" s="90"/>
      <c r="C105" s="1"/>
      <c r="D105" s="2"/>
      <c r="E105" s="2"/>
      <c r="F105" s="2"/>
      <c r="G105" s="2"/>
      <c r="H105" s="2"/>
      <c r="I105" s="2"/>
      <c r="J105" s="2"/>
      <c r="K105" s="2"/>
      <c r="L105" s="6"/>
      <c r="M105" s="6"/>
    </row>
    <row r="106" spans="1:13" x14ac:dyDescent="0.25">
      <c r="A106" s="3"/>
      <c r="B106" s="53"/>
      <c r="C106" s="1"/>
      <c r="D106" s="2"/>
      <c r="E106" s="2"/>
      <c r="F106" s="2"/>
      <c r="G106" s="2"/>
      <c r="H106" s="2"/>
      <c r="I106" s="2"/>
      <c r="J106" s="2"/>
      <c r="K106" s="2"/>
      <c r="L106" s="6"/>
      <c r="M106" s="6"/>
    </row>
    <row r="107" spans="1:13" ht="14.4" thickBot="1" x14ac:dyDescent="0.3">
      <c r="A107" s="52"/>
      <c r="B107" s="18" t="s">
        <v>12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54">
        <f>SUM(M99:M106)</f>
        <v>0</v>
      </c>
    </row>
    <row r="108" spans="1:13" ht="13.8" thickTop="1" x14ac:dyDescent="0.25">
      <c r="A108" s="27"/>
      <c r="B108" s="13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30"/>
    </row>
    <row r="109" spans="1:13" ht="14.4" thickBot="1" x14ac:dyDescent="0.3">
      <c r="A109" s="27"/>
      <c r="B109" s="14" t="s">
        <v>13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54">
        <f>M107*0.2</f>
        <v>0</v>
      </c>
    </row>
    <row r="110" spans="1:13" ht="14.4" thickTop="1" x14ac:dyDescent="0.25">
      <c r="A110" s="27"/>
      <c r="B110" s="19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30"/>
    </row>
    <row r="111" spans="1:13" ht="14.4" thickBot="1" x14ac:dyDescent="0.3">
      <c r="A111" s="31"/>
      <c r="B111" s="17" t="s">
        <v>14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54">
        <f>M107+M109</f>
        <v>0</v>
      </c>
    </row>
    <row r="112" spans="1:13" ht="13.8" thickTop="1" x14ac:dyDescent="0.25">
      <c r="A112" s="62"/>
      <c r="B112" s="63"/>
      <c r="C112" s="64"/>
      <c r="D112" s="65"/>
      <c r="E112" s="65"/>
      <c r="F112" s="65"/>
      <c r="G112" s="65"/>
      <c r="H112" s="65"/>
      <c r="I112" s="65"/>
      <c r="J112" s="65"/>
      <c r="K112" s="65"/>
      <c r="L112" s="65"/>
      <c r="M112" s="66"/>
    </row>
    <row r="113" spans="1:13" x14ac:dyDescent="0.25">
      <c r="A113" s="67"/>
      <c r="B113" s="4" t="s">
        <v>16</v>
      </c>
      <c r="M113" s="68"/>
    </row>
    <row r="114" spans="1:13" x14ac:dyDescent="0.25">
      <c r="A114" s="67"/>
      <c r="M114" s="68"/>
    </row>
    <row r="115" spans="1:13" x14ac:dyDescent="0.25">
      <c r="A115" s="67"/>
      <c r="M115" s="68"/>
    </row>
    <row r="116" spans="1:13" x14ac:dyDescent="0.25">
      <c r="A116" s="67"/>
      <c r="M116" s="68"/>
    </row>
    <row r="117" spans="1:13" x14ac:dyDescent="0.25">
      <c r="A117" s="67"/>
      <c r="M117" s="68"/>
    </row>
    <row r="118" spans="1:13" x14ac:dyDescent="0.25">
      <c r="A118" s="67"/>
      <c r="M118" s="68"/>
    </row>
    <row r="119" spans="1:13" x14ac:dyDescent="0.25">
      <c r="A119" s="67"/>
      <c r="M119" s="68"/>
    </row>
    <row r="120" spans="1:13" x14ac:dyDescent="0.25">
      <c r="A120" s="67"/>
      <c r="M120" s="68"/>
    </row>
    <row r="121" spans="1:13" x14ac:dyDescent="0.25">
      <c r="A121" s="69"/>
      <c r="B121" s="70"/>
      <c r="C121" s="71"/>
      <c r="D121" s="72"/>
      <c r="E121" s="72"/>
      <c r="F121" s="72"/>
      <c r="G121" s="72"/>
      <c r="H121" s="72"/>
      <c r="I121" s="72"/>
      <c r="J121" s="72"/>
      <c r="K121" s="72"/>
      <c r="L121" s="72"/>
      <c r="M121" s="73"/>
    </row>
  </sheetData>
  <mergeCells count="19">
    <mergeCell ref="L16:L17"/>
    <mergeCell ref="C13:M13"/>
    <mergeCell ref="M16:M17"/>
    <mergeCell ref="L3:M3"/>
    <mergeCell ref="B3:K3"/>
    <mergeCell ref="D16:K16"/>
    <mergeCell ref="C8:M8"/>
    <mergeCell ref="C9:M9"/>
    <mergeCell ref="C10:M10"/>
    <mergeCell ref="C12:M12"/>
    <mergeCell ref="A5:M5"/>
    <mergeCell ref="C7:M7"/>
    <mergeCell ref="C11:M11"/>
    <mergeCell ref="B1:K1"/>
    <mergeCell ref="A25:A26"/>
    <mergeCell ref="A16:A17"/>
    <mergeCell ref="B16:B17"/>
    <mergeCell ref="C16:C17"/>
    <mergeCell ref="B2:K2"/>
  </mergeCells>
  <phoneticPr fontId="0" type="noConversion"/>
  <printOptions horizontalCentered="1"/>
  <pageMargins left="0.51181102362204722" right="0.51181102362204722" top="0.43307086614173229" bottom="0.51181102362204722" header="0.51181102362204722" footer="0.31496062992125984"/>
  <pageSetup paperSize="9" scale="76" fitToHeight="0" orientation="landscape" useFirstPageNumber="1" horizontalDpi="4294967294" r:id="rId1"/>
  <headerFooter alignWithMargins="0">
    <oddFooter>Page &amp;P</oddFooter>
  </headerFooter>
  <ignoredErrors>
    <ignoredError sqref="A107:A110 A97:A98 A99 A2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DPGF-CB</vt:lpstr>
      <vt:lpstr>coef</vt:lpstr>
      <vt:lpstr>'DPGF-CB'!Impression_des_titres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COLOMBIES Celine</cp:lastModifiedBy>
  <cp:lastPrinted>2024-10-29T11:02:21Z</cp:lastPrinted>
  <dcterms:created xsi:type="dcterms:W3CDTF">2004-05-27T19:45:29Z</dcterms:created>
  <dcterms:modified xsi:type="dcterms:W3CDTF">2024-11-27T18:27:54Z</dcterms:modified>
</cp:coreProperties>
</file>