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AJF\Departement juridique\Marches publics\MARCHES 2024\MAPA\Monuments\Saint-Cloud_Entretien_Couvertures\00 - DCE\"/>
    </mc:Choice>
  </mc:AlternateContent>
  <bookViews>
    <workbookView xWindow="0" yWindow="0" windowWidth="19130" windowHeight="6740"/>
  </bookViews>
  <sheets>
    <sheet name="BPU" sheetId="4" r:id="rId1"/>
  </sheets>
  <definedNames>
    <definedName name="_xlnm.Print_Area" localSheetId="0">BPU!$E$1:$K$190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91" i="4" l="1"/>
  <c r="K191" i="4"/>
  <c r="G116" i="4" l="1"/>
  <c r="G107" i="4"/>
  <c r="G108" i="4" s="1"/>
  <c r="G109" i="4" s="1"/>
  <c r="G110" i="4" s="1"/>
  <c r="G111" i="4" s="1"/>
  <c r="G101" i="4"/>
  <c r="G102" i="4" s="1"/>
  <c r="G103" i="4" s="1"/>
  <c r="G104" i="4" s="1"/>
  <c r="G81" i="4"/>
  <c r="G82" i="4" s="1"/>
  <c r="G83" i="4" s="1"/>
  <c r="G84" i="4" s="1"/>
  <c r="G85" i="4" s="1"/>
  <c r="G86" i="4" s="1"/>
  <c r="G87" i="4" s="1"/>
  <c r="G88" i="4" s="1"/>
  <c r="G90" i="4" s="1"/>
  <c r="G91" i="4" s="1"/>
  <c r="G92" i="4" s="1"/>
  <c r="G93" i="4" s="1"/>
  <c r="G69" i="4"/>
  <c r="G121" i="4" l="1"/>
  <c r="G122" i="4" s="1"/>
  <c r="G123" i="4" s="1"/>
  <c r="G124" i="4" s="1"/>
  <c r="G125" i="4" s="1"/>
  <c r="G126" i="4" s="1"/>
  <c r="G127" i="4" s="1"/>
  <c r="G128" i="4" s="1"/>
  <c r="G129" i="4" s="1"/>
  <c r="G130" i="4" s="1"/>
  <c r="G131" i="4" s="1"/>
  <c r="G132" i="4" s="1"/>
  <c r="G133" i="4" s="1"/>
  <c r="G134" i="4" s="1"/>
  <c r="G135" i="4" s="1"/>
  <c r="G136" i="4" s="1"/>
  <c r="G137" i="4" s="1"/>
  <c r="G138" i="4" s="1"/>
</calcChain>
</file>

<file path=xl/sharedStrings.xml><?xml version="1.0" encoding="utf-8"?>
<sst xmlns="http://schemas.openxmlformats.org/spreadsheetml/2006/main" count="480" uniqueCount="198">
  <si>
    <t>Unité</t>
  </si>
  <si>
    <t>PU € HT</t>
  </si>
  <si>
    <t>Installations de chantier</t>
  </si>
  <si>
    <t>Location journalière de nacelle élévatrice jusqu'à 20.00 m ht.</t>
  </si>
  <si>
    <t>U</t>
  </si>
  <si>
    <t>Location journalière de nacelle élévatrice jusqu'à 30.00 m ht,y compris conducteur.</t>
  </si>
  <si>
    <t xml:space="preserve">Echafaudages </t>
  </si>
  <si>
    <t xml:space="preserve">Echafaudage léger de 5 à 10 mètres </t>
  </si>
  <si>
    <t>Location journalière</t>
  </si>
  <si>
    <t>M²</t>
  </si>
  <si>
    <t>Location hebdomadaire</t>
  </si>
  <si>
    <t>Echafaudages lourd de 10 à 30 mètres</t>
  </si>
  <si>
    <t xml:space="preserve">Location hebdomadaire, non divisible de sapine </t>
  </si>
  <si>
    <t>Filet de protection en périmètre des échafaudages (non récupérables), pour pose, location et dépose.</t>
  </si>
  <si>
    <t>Protections</t>
  </si>
  <si>
    <t>Platelage avec interposition d’un isolant souple pour préservation de la couverture</t>
  </si>
  <si>
    <t>Bâchage étanche de couverture contre les intempéries pendant les  travaux de couverture, pose et dépose àentre 5 et 10 m de hauteur</t>
  </si>
  <si>
    <t>Bâchage étanche de couverture contre les intempéries pendant les  travaux de couverture, pose et dépose àentre 10et 30 m de hauteur</t>
  </si>
  <si>
    <t>Dispositif de blindage et protection</t>
  </si>
  <si>
    <t>Test lingette pour vérification des taux surfacique de plomb</t>
  </si>
  <si>
    <t>M3</t>
  </si>
  <si>
    <t>%</t>
  </si>
  <si>
    <t>Les modèles doivent être comptibles avec les existants et la préservation du caractère patrimonial</t>
  </si>
  <si>
    <t>Couverture en ardoise en réparation</t>
  </si>
  <si>
    <t>Remaniage de couverture en ardoises comprenant : dépose et repose et le remplacement des crochets.</t>
  </si>
  <si>
    <t>Remaniage de couverture en ardoises posée au clou comprenant : dépose et repose</t>
  </si>
  <si>
    <t>Couverture  en ardoise neuve</t>
  </si>
  <si>
    <t>Dépose et repose et le remplacement des crochets.</t>
  </si>
  <si>
    <t xml:space="preserve">Entourage en zinc de 8/10èmes de souche de cheminée ou tous édicules en zinc comprenant : bavette en zinc, en partie basse, derrière indépendant en zinc compris support, pente, isolant et besaces, bandes noquères latérales en zinc, sur les jouées compris </t>
  </si>
  <si>
    <t>ML</t>
  </si>
  <si>
    <t>Chatière ou passe-barres en plomb, y compris grille de protection.</t>
  </si>
  <si>
    <t>Chatière ou passe-barres en cuivre, y compris grille de protection.</t>
  </si>
  <si>
    <t>Chatière ou passe-barres en zinc, y compris grille de protection.</t>
  </si>
  <si>
    <t>Châssis parisien fourni et posé sur encadrement de tasseaux comprenant : tasseaux, noquets, tranchis, derrière et bavette (en acier galvanisé de 0.80 x 0.60m moyen).</t>
  </si>
  <si>
    <t>Couverture en tuiles plates en révision</t>
  </si>
  <si>
    <t xml:space="preserve">Remaniage de la couverture en tuiles plates </t>
  </si>
  <si>
    <t>Pose de tuiles plates en recherche.</t>
  </si>
  <si>
    <t>Remise en place du tuiles glissées.</t>
  </si>
  <si>
    <t>Réparation d'ouvrages en place tels que :  faîtage et arêtier compris descellement et rescellement.</t>
  </si>
  <si>
    <t>Couverture en tuiles plates neuves</t>
  </si>
  <si>
    <t>Dépose en démolition de couverture en tuiles plates.</t>
  </si>
  <si>
    <t>Dépose diverses en démolition sur couverture en tuiles plates : 
faîtage, arêtier, noue, rive, égout</t>
  </si>
  <si>
    <t>Couverture en tuiles à emboitement en révision</t>
  </si>
  <si>
    <t xml:space="preserve">Remaniage de couverture en tuiles à emboîtement </t>
  </si>
  <si>
    <t>Pose de tuile à emboîtement, en recherche.</t>
  </si>
  <si>
    <t>Dépose de couverture en tuiles à emboîtement en démolition.</t>
  </si>
  <si>
    <t>Couverture en zinc en révision</t>
  </si>
  <si>
    <t>Dépose et repose de couvre-joint y compris remplacement des pattes.</t>
  </si>
  <si>
    <t>Soudures en recherche sur couverture en zin. (0.10 long. minimum).</t>
  </si>
  <si>
    <t>Refixation ou dépose et repose de chatière de couvertures.</t>
  </si>
  <si>
    <t>Refixation ou dépose et repose de crosse de couvertures.</t>
  </si>
  <si>
    <t>Refixation ou dépose et repose de ventilation de couvertures.</t>
  </si>
  <si>
    <t>Refixation ou dépose et repose d'embases de couvertures.</t>
  </si>
  <si>
    <t>Peinture ig5 comprenant : 1 couche, dégraissage préalable et tous les travaux préparatoires.</t>
  </si>
  <si>
    <t>Couche suplémentaire de peinture ig5.</t>
  </si>
  <si>
    <t>Couverture en plomb en révision</t>
  </si>
  <si>
    <t>Dépose et repose de couverture ou de bandes diverses en plomb en conservation comprenant : les accessoires de fixation des bandes, etc… et toutes les précautions au droit des ouvrages conservés.</t>
  </si>
  <si>
    <t>Dauphins en fonte</t>
  </si>
  <si>
    <t>Dépose et repose en démolition diverses : gouttières, chêneaux, descentes pluviales</t>
  </si>
  <si>
    <t>Gouttière pendante demi-ronde, en zinc prépatiné de 80/100ème d'épaisseur comprenant : crochets réglés et pose.</t>
  </si>
  <si>
    <t xml:space="preserve">Ossature du chéneau en zinc, en sapin traité,  (fonçure) </t>
  </si>
  <si>
    <t>Chéneau en zinc de 80/100ème ép., comprenant : les pinces, les plis, les pattes et toutes les sujétions complémentaires.</t>
  </si>
  <si>
    <t>Fond de gouttières en zinc de 80/100ème d'épaisseur.</t>
  </si>
  <si>
    <t>Fond de chéneau en zinc de 80/100ème d'épaisseur</t>
  </si>
  <si>
    <t>Angle de retour sur gouttières en zinc de 80/100ème d'épaisseur.</t>
  </si>
  <si>
    <t>Angle de retour sur chéneau en zinc de 80/100ép</t>
  </si>
  <si>
    <t>Besace de dilatation sur gouttières en zinc de 80/100ème d'épaisseur.</t>
  </si>
  <si>
    <t>Moignon en zinc diamètre 100 mm.</t>
  </si>
  <si>
    <t>Moignon en zinc au-delà de 120 mm.</t>
  </si>
  <si>
    <t>Trop plein de chéneau en zinc avec bec verseur.</t>
  </si>
  <si>
    <t>Crapaudine en zinc ou fer galvanisé (tous diamètres).</t>
  </si>
  <si>
    <t>Dépose et pose en démolition diverses : gouttières, chêneaux, descentes pluviales</t>
  </si>
  <si>
    <t>Gouttière pendante demi-ronde en cuivre de 0.33m de dèv., y compris crochets réglés et posés.</t>
  </si>
  <si>
    <t>Entretien des couvertures</t>
  </si>
  <si>
    <t>Nettoyage cis balayage, grattage, désherbage de gouttières et chêneaux en conditions ordinaires.</t>
  </si>
  <si>
    <t>Nettoyage, cis balayage, grattage, désherbage des couvertures  … y compris descente des gravois.</t>
  </si>
  <si>
    <t>Entretien des verrieres</t>
  </si>
  <si>
    <t>Nettoyage et balayage des verrières, châssis, lanterneaux … avec précaution, y compris descente des gravois.</t>
  </si>
  <si>
    <t>Révision légère de verrières, chassis, lanternaux…  comprenanant la reprise des mastics, le traitement des fers pour les parties visibles, par brossage, passivation et couche de protection.</t>
  </si>
  <si>
    <t>Furetage de descentes pluviales.</t>
  </si>
  <si>
    <t>Dégorgement de descente pluviale comprenant : démontage et remontage de pied de descente et sortie des gravois</t>
  </si>
  <si>
    <t>Fourniture et pose de crapaudine en cuivre</t>
  </si>
  <si>
    <t>Remplacement en recherche de D.P. en fonte diamètre 150, y compris colliers.</t>
  </si>
  <si>
    <t>Entretien paratonnerres</t>
  </si>
  <si>
    <t>Révision de la pointe du paratonnerre cis grattage, brossage et traitement antirouille, fixation et redressement</t>
  </si>
  <si>
    <t>Révision du ruban cis grattage, redressement, test de conductivité, soudure des parties sectionnées à l'étain, refïxation des pattes</t>
  </si>
  <si>
    <t>ens</t>
  </si>
  <si>
    <t>Fourniture et pose de bande de cuivre 30/5 en réparation d'élément manquant compris soudure et pattes de fixation</t>
  </si>
  <si>
    <t>Serrage des fixations du paratonnerre à l'édifice, cis toutes sujétions de main d'œuvre et de petite fourniture</t>
  </si>
  <si>
    <t xml:space="preserve">Visite d'inspection : remise d'un rapport illustré avec plan et photographie sous format numérique(pdf, dwg, jpeg et documents microsoft office) et copie papier à remettre dans le mois suivant l'analyse                 </t>
  </si>
  <si>
    <t>La visite, pour une demi-journée</t>
  </si>
  <si>
    <t>forfait</t>
  </si>
  <si>
    <t>Gravois</t>
  </si>
  <si>
    <t>RAPPEL : L'enlèvement des déchets et résidus provenant des travaux neufs est inclus dans le prix de ceux-ci.</t>
  </si>
  <si>
    <t>Fourniture et pose de tuiles plates  sur liteaux</t>
  </si>
  <si>
    <t>Etanchéité</t>
  </si>
  <si>
    <t>Protection en milieu occupé</t>
  </si>
  <si>
    <t>Traitement anti-mousse</t>
  </si>
  <si>
    <t>Coude cintré pour D.P. diamètre 120mm à 160mm  en zinc.</t>
  </si>
  <si>
    <t>Coude cintré pour D.P. diamètre 80mm à 100mm en zinc.</t>
  </si>
  <si>
    <t>Collier double en zinc à deux boulons pour D.P. diamètre 80mm à 100mm, comprenant : le percement de trous, la pose et le scellement.</t>
  </si>
  <si>
    <t>Collier double en zinc à deux boulons pour D.P. diamètre 120mm à 160mm, comprenant : le percement de trous, la pose et le scellement.</t>
  </si>
  <si>
    <t>Bague double en zinc diamètre 80mm à 100mm, pour D.P.</t>
  </si>
  <si>
    <t>Bague double en zinc diamètre 120mm  à 160mm, pour D.P.</t>
  </si>
  <si>
    <t>Descentes d'eaux pluviales diamètre 120mm à 160mm, en zinc pré-patiné comprenant : la pose et la soudure de jonction.</t>
  </si>
  <si>
    <t>Descentes d'eaux pluviales diamètre 80mm à 100mm, en zinc pré-patiné comprenant la pose et la soudure de jonction.</t>
  </si>
  <si>
    <t>Fourniture et pose Dauphin en fonte de 1.00m de long, diamètre 120 à 160mm, comprenant : 1 couche de peinture anti-rouille et son collier.</t>
  </si>
  <si>
    <t>Fourniture et pose d'un Dauphin en fonte de 1.00m de long, diamètre 80 à 100mm, comprenant : 1 couche de peinture anti-rouille et son collier.</t>
  </si>
  <si>
    <t>Journée (7 heures)</t>
  </si>
  <si>
    <t>Semaine (5 jours)</t>
  </si>
  <si>
    <t>En matériel préfabriqué à emboîtement, état neuf, compris plancher de travail, garde gravois, garde corps,jeux d'échelle et plinthes, pose et dépose</t>
  </si>
  <si>
    <t>Forfait semaine (5 jours)</t>
  </si>
  <si>
    <t>Forfait 2 semaines</t>
  </si>
  <si>
    <t>Forfait journée (7 heures)</t>
  </si>
  <si>
    <t xml:space="preserve">Dépose de couverture zinc </t>
  </si>
  <si>
    <t>Fourniture et pose de couverture en zinc à tasseaux</t>
  </si>
  <si>
    <t xml:space="preserve">Fourniture et pose de faitage, aretier en zinc </t>
  </si>
  <si>
    <t xml:space="preserve">Fourniture et pose de rive en zinc </t>
  </si>
  <si>
    <t xml:space="preserve">Fourniture et pose de noue en zinc </t>
  </si>
  <si>
    <t>Fourniture et pose de couverine en zinc sur dessus de mur larg 30 cm</t>
  </si>
  <si>
    <t>Journée cordiste (forfait 7 heures)</t>
  </si>
  <si>
    <t>Dépose voligeage</t>
  </si>
  <si>
    <t>Dépose chevron</t>
  </si>
  <si>
    <t>Dépose et pose de voligeage en sapin de 16 mm</t>
  </si>
  <si>
    <t>Dépose et pose de chevrons 6 x 8 en sapin traité</t>
  </si>
  <si>
    <t>Travaux préparatoires</t>
  </si>
  <si>
    <t>Arrachage du complexe d'étancheité et isolation</t>
  </si>
  <si>
    <t>Décapage de l'étancheité des relevés</t>
  </si>
  <si>
    <t>Dépose sans ré-emploi des EP</t>
  </si>
  <si>
    <t>Dépose sans ré-emploi de crosse</t>
  </si>
  <si>
    <t>Dépose sans ré-emploi des couvertines</t>
  </si>
  <si>
    <t>Travaux étancheité</t>
  </si>
  <si>
    <t>Fourniture et pose pare vapeur alu cloué sur le support bois y compris equerre de renfort</t>
  </si>
  <si>
    <t>Fourniture et pose isolation en mousse de polyuréthane ép 50 mm R= 2,15</t>
  </si>
  <si>
    <t xml:space="preserve">Application chape bicouche élastomére renforcé autoprotégé </t>
  </si>
  <si>
    <t xml:space="preserve">Application EIF ,collage d'une chappe de renfort et collage d'une chape autoprotégé par feuille alu 8/100 é dev 0,80 sur relevé </t>
  </si>
  <si>
    <t>Fourniture et pose gravillon roulé autour de la cheminée épaisseur 30 mm</t>
  </si>
  <si>
    <t>Fourniture et pose couvertine y compris couvre joint</t>
  </si>
  <si>
    <t>Ligne de vie</t>
  </si>
  <si>
    <t xml:space="preserve">Mise en place échelle </t>
  </si>
  <si>
    <t xml:space="preserve">Mise en place échelle plate </t>
  </si>
  <si>
    <t>Divers travaux</t>
  </si>
  <si>
    <t>Sécurité collective</t>
  </si>
  <si>
    <t>Baraque de chantier  (transport aller retour compris) compris location (1 semaine)</t>
  </si>
  <si>
    <t>Couverture en tuiles à emboitement neuves</t>
  </si>
  <si>
    <t xml:space="preserve">Couverture en tuiles divers </t>
  </si>
  <si>
    <t>Remise en place de tuiles à emboîtement, glissée.</t>
  </si>
  <si>
    <t>Fourniture et pose couverture en tuiles</t>
  </si>
  <si>
    <t xml:space="preserve">Fourniture et pose de tuiles mécaniques en recherche </t>
  </si>
  <si>
    <t xml:space="preserve">Fourniture et pose de tuiles de rive, faitage, aretier </t>
  </si>
  <si>
    <t>M2</t>
  </si>
  <si>
    <t>Pose de résine d'étancheité (type "Flashing" multi support)</t>
  </si>
  <si>
    <t>La visite, pour une journée</t>
  </si>
  <si>
    <t>Solins</t>
  </si>
  <si>
    <t>Solin plâtre ou ciment sur couverture tuile</t>
  </si>
  <si>
    <t>Solin plâtre ou ciment sur couverture ardoise</t>
  </si>
  <si>
    <t>Solin plâtre ou ciment sur couverture zinc</t>
  </si>
  <si>
    <t>Reprise de maçonnerie diverses</t>
  </si>
  <si>
    <t>Remplacement de mitron terre cuite grande et petite taille</t>
  </si>
  <si>
    <t>Réfection de rive ciment</t>
  </si>
  <si>
    <t>Réparation de rive ciment</t>
  </si>
  <si>
    <t>Evacuations des Eaux Pluvialles en Zinc</t>
  </si>
  <si>
    <t>Evacuation des Eaux Pluvialles en cuivre</t>
  </si>
  <si>
    <t>Enlèvement et tri sélectif aux D.P. des gravois et déchets divers, laissés en place par des tiers ou sur les lieux de stockage, toutes manutentions, coltinage compris chargement et déchargement (Volume : cube de gravois x 1,40 pour foisonnement)</t>
  </si>
  <si>
    <t>.1</t>
  </si>
  <si>
    <t>.2</t>
  </si>
  <si>
    <t>.3</t>
  </si>
  <si>
    <t>.4</t>
  </si>
  <si>
    <t>.5</t>
  </si>
  <si>
    <t>.7</t>
  </si>
  <si>
    <t>.1.</t>
  </si>
  <si>
    <t>.2.</t>
  </si>
  <si>
    <t>.3.</t>
  </si>
  <si>
    <t>.4.</t>
  </si>
  <si>
    <t>.5.</t>
  </si>
  <si>
    <t>.7.</t>
  </si>
  <si>
    <t xml:space="preserve">Entretien des évacuations des eaux pluvialles </t>
  </si>
  <si>
    <t>N°</t>
  </si>
  <si>
    <t>DESIGNATION DES PRESTATIONS</t>
  </si>
  <si>
    <t>PU € TTC</t>
  </si>
  <si>
    <t>1 - INSTALLATION ET PROTECTION DE CHANTIER</t>
  </si>
  <si>
    <t>2 - COUVERTURE EN ARDOISE</t>
  </si>
  <si>
    <t>3 - COUVERTURE EN TUILES PLATES</t>
  </si>
  <si>
    <t>4 - COUVERTURE EN TUILES A EMBOITEMENT</t>
  </si>
  <si>
    <t>5 - COUVERTURE EN ZINC</t>
  </si>
  <si>
    <t>6 - COUVERTURE EN PLOMB</t>
  </si>
  <si>
    <t>7 - ETANCHEITE TOIT TERRASSE</t>
  </si>
  <si>
    <t>8 - EVACUATIONS DES EAUX PLUVIALLES</t>
  </si>
  <si>
    <t>Mise à disposition de personnel pour réalisation de menus travaux de couverture</t>
  </si>
  <si>
    <t>Base vie</t>
  </si>
  <si>
    <t>9 -  ENTRETIEN COURANT</t>
  </si>
  <si>
    <t>10 - TRAVAUX DE MACONNERIE</t>
  </si>
  <si>
    <t>11 - ENTRETIEN OUVRAGES DIVERS</t>
  </si>
  <si>
    <t>12 - TRAVAUX DIVERS</t>
  </si>
  <si>
    <t>Total</t>
  </si>
  <si>
    <t>En cas de présence de surfacique de plomb plus value ( = pourcentage supplémentaire à appliquer sur les postes concernés)</t>
  </si>
  <si>
    <t>Bordereau des Prix Unitaires</t>
  </si>
  <si>
    <t>Accord-cadre n°24-657-218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</si>
</sst>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0.00\ &quot;€&quot;;\-#,##0.00\ &quot;€&quot;"/>
    <numFmt numFmtId="44" formatCode="_-* #,##0.00\ &quot;€&quot;_-;\-* #,##0.00\ &quot;€&quot;_-;_-* &quot;-&quot;??\ &quot;€&quot;_-;_-@_-"/>
  </numFmts>
  <fonts count="31" x14ac:knownFonts="1">
    <font>
      <sz val="11"/>
      <color theme="1"/>
      <name val="Calibri"/>
      <family val="2"/>
      <scheme val="minor"/>
    </font>
    <font>
      <b/>
      <u/>
      <sz val="11"/>
      <name val="Arial"/>
      <family val="2"/>
    </font>
    <font>
      <u/>
      <sz val="11"/>
      <name val="Arial"/>
      <family val="2"/>
    </font>
    <font>
      <sz val="11"/>
      <name val="Arial"/>
      <family val="2"/>
    </font>
    <font>
      <b/>
      <sz val="11"/>
      <name val="Arial"/>
      <family val="2"/>
    </font>
    <font>
      <i/>
      <u/>
      <sz val="11"/>
      <color indexed="8"/>
      <name val="Arial"/>
      <family val="2"/>
    </font>
    <font>
      <i/>
      <sz val="11"/>
      <color indexed="8"/>
      <name val="Arial"/>
      <family val="2"/>
    </font>
    <font>
      <sz val="11"/>
      <color indexed="8"/>
      <name val="Arial"/>
      <family val="2"/>
    </font>
    <font>
      <u/>
      <sz val="11"/>
      <color indexed="8"/>
      <name val="Arial"/>
      <family val="2"/>
    </font>
    <font>
      <b/>
      <sz val="11"/>
      <color indexed="8"/>
      <name val="Arial"/>
      <family val="2"/>
    </font>
    <font>
      <b/>
      <u/>
      <sz val="11"/>
      <color indexed="8"/>
      <name val="Arial"/>
      <family val="2"/>
    </font>
    <font>
      <b/>
      <u/>
      <sz val="11"/>
      <color theme="1"/>
      <name val="Arial"/>
      <family val="2"/>
    </font>
    <font>
      <b/>
      <sz val="11"/>
      <color theme="1"/>
      <name val="Arial"/>
      <family val="2"/>
    </font>
    <font>
      <sz val="11"/>
      <color theme="1"/>
      <name val="Arial"/>
      <family val="2"/>
    </font>
    <font>
      <sz val="12"/>
      <color indexed="8"/>
      <name val="Arial"/>
      <family val="2"/>
    </font>
    <font>
      <sz val="12"/>
      <color theme="1"/>
      <name val="Arial"/>
      <family val="2"/>
    </font>
    <font>
      <b/>
      <sz val="11"/>
      <color theme="0"/>
      <name val="Calibri"/>
      <family val="2"/>
      <scheme val="minor"/>
    </font>
    <font>
      <b/>
      <u/>
      <sz val="16"/>
      <color theme="1"/>
      <name val="Arial"/>
      <family val="2"/>
    </font>
    <font>
      <sz val="12"/>
      <name val="Arial"/>
      <family val="2"/>
    </font>
    <font>
      <b/>
      <sz val="12"/>
      <name val="Arial"/>
      <family val="2"/>
    </font>
    <font>
      <sz val="10"/>
      <color theme="1"/>
      <name val="Arial"/>
      <family val="2"/>
    </font>
    <font>
      <sz val="10"/>
      <name val="Arial"/>
      <family val="2"/>
    </font>
    <font>
      <b/>
      <sz val="10"/>
      <name val="Arial"/>
      <family val="2"/>
    </font>
    <font>
      <b/>
      <u/>
      <sz val="10"/>
      <color theme="1"/>
      <name val="Arial"/>
      <family val="2"/>
    </font>
    <font>
      <b/>
      <sz val="14"/>
      <color rgb="FF0B2E82"/>
      <name val="Calibri"/>
      <family val="2"/>
      <scheme val="minor"/>
    </font>
    <font>
      <b/>
      <i/>
      <sz val="8"/>
      <color theme="1"/>
      <name val="Calibri"/>
      <family val="2"/>
      <scheme val="minor"/>
    </font>
    <font>
      <i/>
      <sz val="8"/>
      <color theme="1"/>
      <name val="Calibri"/>
      <family val="2"/>
      <scheme val="minor"/>
    </font>
    <font>
      <sz val="10"/>
      <color theme="0"/>
      <name val="Arial"/>
      <family val="2"/>
    </font>
    <font>
      <b/>
      <sz val="12"/>
      <color theme="1"/>
      <name val="Arial"/>
      <family val="2"/>
    </font>
    <font>
      <b/>
      <u/>
      <sz val="12"/>
      <name val="Arial"/>
      <family val="2"/>
    </font>
    <font>
      <b/>
      <sz val="11"/>
      <color theme="1"/>
      <name val="Calibri"/>
      <family val="2"/>
      <scheme val="minor"/>
    </font>
  </fonts>
  <fills count="4">
    <fill>
      <patternFill patternType="none"/>
    </fill>
    <fill>
      <patternFill patternType="gray125"/>
    </fill>
    <fill>
      <patternFill patternType="solid">
        <fgColor theme="2" tint="-0.249977111117893"/>
        <bgColor indexed="64"/>
      </patternFill>
    </fill>
    <fill>
      <patternFill patternType="solid">
        <fgColor rgb="FFFFC00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style="thin">
        <color auto="1"/>
      </right>
      <top/>
      <bottom style="thin">
        <color indexed="64"/>
      </bottom>
      <diagonal/>
    </border>
    <border>
      <left style="thin">
        <color auto="1"/>
      </left>
      <right/>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21" fillId="0" borderId="0"/>
    <xf numFmtId="0" fontId="21" fillId="0" borderId="0"/>
  </cellStyleXfs>
  <cellXfs count="180">
    <xf numFmtId="0" fontId="0" fillId="0" borderId="0" xfId="0"/>
    <xf numFmtId="0" fontId="23" fillId="2" borderId="0" xfId="0" applyFont="1" applyFill="1" applyBorder="1" applyAlignment="1">
      <alignment horizontal="left"/>
    </xf>
    <xf numFmtId="0" fontId="13" fillId="0" borderId="0" xfId="0" applyFont="1" applyFill="1" applyAlignment="1"/>
    <xf numFmtId="1" fontId="12" fillId="0" borderId="12" xfId="0" applyNumberFormat="1" applyFont="1" applyFill="1" applyBorder="1" applyAlignment="1"/>
    <xf numFmtId="0" fontId="20" fillId="0" borderId="4" xfId="0" applyFont="1" applyFill="1" applyBorder="1" applyAlignment="1"/>
    <xf numFmtId="0" fontId="20" fillId="0" borderId="4" xfId="0" applyFont="1" applyFill="1" applyBorder="1" applyAlignment="1">
      <alignment horizontal="left"/>
    </xf>
    <xf numFmtId="0" fontId="17" fillId="0" borderId="4" xfId="0" applyFont="1" applyFill="1" applyBorder="1" applyAlignment="1">
      <alignment horizontal="center"/>
    </xf>
    <xf numFmtId="0" fontId="13" fillId="0" borderId="4" xfId="0" applyFont="1" applyFill="1" applyBorder="1" applyAlignment="1"/>
    <xf numFmtId="0" fontId="15" fillId="0" borderId="4" xfId="0" applyFont="1" applyFill="1" applyBorder="1" applyAlignment="1"/>
    <xf numFmtId="0" fontId="13" fillId="0" borderId="13" xfId="0" applyFont="1" applyFill="1" applyBorder="1" applyAlignment="1"/>
    <xf numFmtId="0" fontId="13" fillId="0" borderId="0" xfId="0" applyFont="1" applyFill="1" applyBorder="1" applyAlignment="1"/>
    <xf numFmtId="0" fontId="13" fillId="0" borderId="0" xfId="0" applyFont="1" applyAlignment="1"/>
    <xf numFmtId="1" fontId="12" fillId="0" borderId="8" xfId="0" applyNumberFormat="1" applyFont="1" applyFill="1" applyBorder="1" applyAlignment="1"/>
    <xf numFmtId="0" fontId="20" fillId="0" borderId="0" xfId="0" applyFont="1" applyFill="1" applyBorder="1" applyAlignment="1"/>
    <xf numFmtId="0" fontId="20" fillId="0" borderId="0" xfId="0" applyFont="1" applyFill="1" applyBorder="1" applyAlignment="1">
      <alignment horizontal="left"/>
    </xf>
    <xf numFmtId="0" fontId="15" fillId="0" borderId="0" xfId="0" applyFont="1" applyFill="1" applyBorder="1" applyAlignment="1"/>
    <xf numFmtId="0" fontId="13" fillId="0" borderId="5" xfId="0" applyFont="1" applyFill="1" applyBorder="1" applyAlignment="1"/>
    <xf numFmtId="0" fontId="28" fillId="2" borderId="8" xfId="1" applyFont="1" applyFill="1" applyBorder="1" applyAlignment="1">
      <alignment horizontal="left"/>
    </xf>
    <xf numFmtId="0" fontId="28" fillId="2" borderId="0" xfId="1" applyFont="1" applyFill="1" applyBorder="1" applyAlignment="1">
      <alignment horizontal="left"/>
    </xf>
    <xf numFmtId="0" fontId="28" fillId="2" borderId="0" xfId="1" applyFont="1" applyFill="1" applyBorder="1" applyAlignment="1">
      <alignment horizontal="center"/>
    </xf>
    <xf numFmtId="0" fontId="28" fillId="2" borderId="5" xfId="1" applyFont="1" applyFill="1" applyBorder="1" applyAlignment="1">
      <alignment horizontal="left"/>
    </xf>
    <xf numFmtId="0" fontId="28" fillId="0" borderId="8" xfId="1" applyFont="1" applyFill="1" applyBorder="1" applyAlignment="1">
      <alignment horizontal="left"/>
    </xf>
    <xf numFmtId="0" fontId="28" fillId="0" borderId="0" xfId="1" applyFont="1" applyFill="1" applyBorder="1" applyAlignment="1">
      <alignment horizontal="left"/>
    </xf>
    <xf numFmtId="0" fontId="28" fillId="0" borderId="0" xfId="1" applyFont="1" applyFill="1" applyBorder="1" applyAlignment="1">
      <alignment horizontal="center"/>
    </xf>
    <xf numFmtId="0" fontId="28" fillId="0" borderId="5" xfId="1" applyFont="1" applyFill="1" applyBorder="1" applyAlignment="1">
      <alignment horizontal="left"/>
    </xf>
    <xf numFmtId="1" fontId="4" fillId="3" borderId="6" xfId="0" applyNumberFormat="1" applyFont="1" applyFill="1" applyBorder="1" applyAlignment="1" applyProtection="1"/>
    <xf numFmtId="0" fontId="27" fillId="3" borderId="3" xfId="0" applyNumberFormat="1" applyFont="1" applyFill="1" applyBorder="1" applyAlignment="1" applyProtection="1"/>
    <xf numFmtId="0" fontId="21" fillId="3" borderId="3" xfId="0" applyNumberFormat="1" applyFont="1" applyFill="1" applyBorder="1" applyAlignment="1" applyProtection="1"/>
    <xf numFmtId="0" fontId="21" fillId="3" borderId="3" xfId="0" applyNumberFormat="1" applyFont="1" applyFill="1" applyBorder="1" applyAlignment="1" applyProtection="1">
      <alignment horizontal="left"/>
    </xf>
    <xf numFmtId="0" fontId="29" fillId="3" borderId="3" xfId="0" applyNumberFormat="1" applyFont="1" applyFill="1" applyBorder="1" applyAlignment="1" applyProtection="1">
      <alignment horizontal="center"/>
    </xf>
    <xf numFmtId="0" fontId="3" fillId="3" borderId="3" xfId="0" applyNumberFormat="1" applyFont="1" applyFill="1" applyBorder="1" applyAlignment="1" applyProtection="1">
      <alignment horizontal="center"/>
    </xf>
    <xf numFmtId="0" fontId="18" fillId="3" borderId="3" xfId="0" applyNumberFormat="1" applyFont="1" applyFill="1" applyBorder="1" applyAlignment="1" applyProtection="1"/>
    <xf numFmtId="0" fontId="18" fillId="3" borderId="7" xfId="0" applyNumberFormat="1" applyFont="1" applyFill="1" applyBorder="1" applyAlignment="1" applyProtection="1"/>
    <xf numFmtId="1" fontId="4" fillId="2" borderId="8" xfId="0" applyNumberFormat="1" applyFont="1" applyFill="1" applyBorder="1" applyAlignment="1" applyProtection="1"/>
    <xf numFmtId="0" fontId="21" fillId="2" borderId="0" xfId="0" applyNumberFormat="1" applyFont="1" applyFill="1" applyBorder="1" applyAlignment="1" applyProtection="1"/>
    <xf numFmtId="0" fontId="21" fillId="2" borderId="0" xfId="0" applyNumberFormat="1" applyFont="1" applyFill="1" applyBorder="1" applyAlignment="1" applyProtection="1">
      <alignment horizontal="left"/>
    </xf>
    <xf numFmtId="0" fontId="4" fillId="2" borderId="0" xfId="0" applyNumberFormat="1" applyFont="1" applyFill="1" applyBorder="1" applyAlignment="1" applyProtection="1"/>
    <xf numFmtId="0" fontId="3" fillId="2" borderId="0" xfId="0" applyNumberFormat="1" applyFont="1" applyFill="1" applyBorder="1" applyAlignment="1" applyProtection="1">
      <alignment horizontal="center"/>
    </xf>
    <xf numFmtId="0" fontId="18" fillId="2" borderId="0" xfId="0" applyNumberFormat="1" applyFont="1" applyFill="1" applyBorder="1" applyAlignment="1" applyProtection="1"/>
    <xf numFmtId="0" fontId="18" fillId="2" borderId="5" xfId="0" applyNumberFormat="1" applyFont="1" applyFill="1" applyBorder="1" applyAlignment="1" applyProtection="1"/>
    <xf numFmtId="0" fontId="16" fillId="0" borderId="0" xfId="1" applyFont="1" applyFill="1" applyBorder="1" applyAlignment="1">
      <alignment horizontal="left"/>
    </xf>
    <xf numFmtId="1" fontId="4" fillId="0" borderId="8" xfId="0" applyNumberFormat="1" applyFont="1" applyFill="1" applyBorder="1" applyAlignment="1" applyProtection="1"/>
    <xf numFmtId="0" fontId="21" fillId="0" borderId="0" xfId="0" applyNumberFormat="1" applyFont="1" applyFill="1" applyBorder="1" applyAlignment="1" applyProtection="1"/>
    <xf numFmtId="0" fontId="21" fillId="0" borderId="0" xfId="0" applyNumberFormat="1" applyFont="1" applyFill="1" applyBorder="1" applyAlignment="1" applyProtection="1">
      <alignment horizontal="left"/>
    </xf>
    <xf numFmtId="0" fontId="5" fillId="0" borderId="0" xfId="0" applyFont="1" applyFill="1" applyBorder="1" applyAlignment="1">
      <alignment horizontal="left" wrapText="1"/>
    </xf>
    <xf numFmtId="0" fontId="13" fillId="0" borderId="1" xfId="0" applyFont="1" applyFill="1" applyBorder="1" applyAlignment="1"/>
    <xf numFmtId="0" fontId="15" fillId="0" borderId="1" xfId="0" applyFont="1" applyFill="1" applyBorder="1" applyAlignment="1"/>
    <xf numFmtId="0" fontId="15" fillId="0" borderId="9" xfId="0" applyFont="1" applyFill="1" applyBorder="1" applyAlignment="1"/>
    <xf numFmtId="0" fontId="6" fillId="0" borderId="0" xfId="0" applyFont="1" applyFill="1" applyBorder="1" applyAlignment="1">
      <alignment horizontal="left" wrapText="1"/>
    </xf>
    <xf numFmtId="0" fontId="7" fillId="0" borderId="2" xfId="0" applyFont="1" applyFill="1" applyBorder="1" applyAlignment="1">
      <alignment horizontal="center"/>
    </xf>
    <xf numFmtId="7" fontId="14" fillId="0" borderId="2" xfId="0" applyNumberFormat="1" applyFont="1" applyFill="1" applyBorder="1" applyAlignment="1">
      <alignment horizontal="right"/>
    </xf>
    <xf numFmtId="0" fontId="24" fillId="0" borderId="0" xfId="2" applyFont="1" applyFill="1" applyBorder="1" applyAlignment="1">
      <alignment horizontal="left"/>
    </xf>
    <xf numFmtId="44" fontId="21" fillId="0" borderId="0" xfId="2" applyNumberFormat="1" applyFill="1" applyBorder="1" applyAlignment="1">
      <alignment horizontal="left"/>
    </xf>
    <xf numFmtId="0" fontId="7" fillId="0" borderId="3" xfId="0" applyFont="1" applyFill="1" applyBorder="1" applyAlignment="1">
      <alignment horizontal="center"/>
    </xf>
    <xf numFmtId="7" fontId="14" fillId="0" borderId="3" xfId="0" applyNumberFormat="1" applyFont="1" applyFill="1" applyBorder="1" applyAlignment="1">
      <alignment horizontal="right"/>
    </xf>
    <xf numFmtId="7" fontId="14" fillId="0" borderId="7" xfId="0" applyNumberFormat="1" applyFont="1" applyFill="1" applyBorder="1" applyAlignment="1">
      <alignment horizontal="right"/>
    </xf>
    <xf numFmtId="0" fontId="25" fillId="0" borderId="0" xfId="1" applyFont="1" applyFill="1" applyBorder="1" applyAlignment="1">
      <alignment horizontal="left"/>
    </xf>
    <xf numFmtId="0" fontId="26" fillId="0" borderId="0" xfId="1" applyFont="1" applyFill="1" applyBorder="1" applyAlignment="1">
      <alignment horizontal="left"/>
    </xf>
    <xf numFmtId="0" fontId="2"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horizontal="center"/>
    </xf>
    <xf numFmtId="0" fontId="18" fillId="0" borderId="0" xfId="0" applyNumberFormat="1" applyFont="1" applyFill="1" applyBorder="1" applyAlignment="1" applyProtection="1"/>
    <xf numFmtId="0" fontId="18" fillId="0" borderId="5" xfId="0" applyNumberFormat="1" applyFont="1" applyFill="1" applyBorder="1" applyAlignment="1" applyProtection="1"/>
    <xf numFmtId="0" fontId="3" fillId="0" borderId="0" xfId="0" applyNumberFormat="1" applyFont="1" applyFill="1" applyBorder="1" applyAlignment="1" applyProtection="1">
      <alignment horizontal="left" wrapText="1"/>
    </xf>
    <xf numFmtId="0" fontId="7" fillId="0" borderId="1" xfId="0" applyFont="1" applyFill="1" applyBorder="1" applyAlignment="1">
      <alignment horizontal="center"/>
    </xf>
    <xf numFmtId="0" fontId="18" fillId="0" borderId="1" xfId="0" applyNumberFormat="1" applyFont="1" applyFill="1" applyBorder="1" applyAlignment="1" applyProtection="1"/>
    <xf numFmtId="0" fontId="18" fillId="0" borderId="9" xfId="0" applyNumberFormat="1" applyFont="1" applyFill="1" applyBorder="1" applyAlignment="1" applyProtection="1"/>
    <xf numFmtId="0" fontId="3" fillId="0" borderId="0" xfId="0" applyFont="1" applyFill="1" applyBorder="1" applyAlignment="1">
      <alignment horizontal="left" wrapText="1"/>
    </xf>
    <xf numFmtId="0" fontId="7" fillId="0" borderId="0" xfId="0" applyFont="1" applyFill="1" applyBorder="1" applyAlignment="1">
      <alignment horizontal="center"/>
    </xf>
    <xf numFmtId="0" fontId="8" fillId="0" borderId="0" xfId="0" applyFont="1" applyFill="1" applyBorder="1" applyAlignment="1">
      <alignment horizontal="left" wrapText="1"/>
    </xf>
    <xf numFmtId="1" fontId="4" fillId="0" borderId="8" xfId="0" applyNumberFormat="1" applyFont="1" applyFill="1" applyBorder="1" applyAlignment="1"/>
    <xf numFmtId="0" fontId="7" fillId="0" borderId="0" xfId="0" applyFont="1" applyFill="1" applyBorder="1" applyAlignment="1">
      <alignment horizontal="left" wrapText="1"/>
    </xf>
    <xf numFmtId="7" fontId="14" fillId="0" borderId="0" xfId="0" applyNumberFormat="1" applyFont="1" applyFill="1" applyBorder="1" applyAlignment="1">
      <alignment horizontal="right"/>
    </xf>
    <xf numFmtId="0" fontId="4" fillId="0" borderId="0" xfId="0" applyNumberFormat="1" applyFont="1" applyFill="1" applyBorder="1" applyAlignment="1" applyProtection="1"/>
    <xf numFmtId="0" fontId="3" fillId="0" borderId="2" xfId="0" applyFont="1" applyFill="1" applyBorder="1" applyAlignment="1">
      <alignment horizontal="center"/>
    </xf>
    <xf numFmtId="0" fontId="3" fillId="0" borderId="0" xfId="0" applyFont="1" applyFill="1" applyBorder="1" applyAlignment="1">
      <alignment horizontal="center"/>
    </xf>
    <xf numFmtId="0" fontId="3" fillId="0" borderId="0" xfId="0" applyNumberFormat="1" applyFont="1" applyFill="1" applyBorder="1" applyAlignment="1" applyProtection="1"/>
    <xf numFmtId="0" fontId="3" fillId="2" borderId="2" xfId="0" applyFont="1" applyFill="1" applyBorder="1" applyAlignment="1">
      <alignment horizontal="center"/>
    </xf>
    <xf numFmtId="7" fontId="18" fillId="2" borderId="2" xfId="0" applyNumberFormat="1" applyFont="1" applyFill="1" applyBorder="1" applyAlignment="1">
      <alignment horizontal="right"/>
    </xf>
    <xf numFmtId="0" fontId="3" fillId="2" borderId="5" xfId="0" applyFont="1" applyFill="1" applyBorder="1" applyAlignment="1"/>
    <xf numFmtId="0" fontId="3" fillId="0" borderId="0" xfId="0" applyNumberFormat="1" applyFont="1" applyFill="1" applyBorder="1" applyAlignment="1" applyProtection="1">
      <alignment wrapText="1"/>
    </xf>
    <xf numFmtId="0" fontId="3" fillId="2" borderId="0" xfId="0" applyFont="1" applyFill="1" applyBorder="1" applyAlignment="1">
      <alignment horizontal="center"/>
    </xf>
    <xf numFmtId="7" fontId="18" fillId="2" borderId="0" xfId="0" applyNumberFormat="1" applyFont="1" applyFill="1" applyBorder="1" applyAlignment="1">
      <alignment horizontal="right"/>
    </xf>
    <xf numFmtId="7" fontId="18" fillId="2" borderId="5" xfId="0" applyNumberFormat="1" applyFont="1" applyFill="1" applyBorder="1" applyAlignment="1">
      <alignment horizontal="right"/>
    </xf>
    <xf numFmtId="1" fontId="4" fillId="3" borderId="8" xfId="0" applyNumberFormat="1" applyFont="1" applyFill="1" applyBorder="1" applyAlignment="1" applyProtection="1">
      <alignment horizontal="center"/>
    </xf>
    <xf numFmtId="0" fontId="21" fillId="3" borderId="0" xfId="0" applyNumberFormat="1" applyFont="1" applyFill="1" applyBorder="1" applyAlignment="1" applyProtection="1">
      <alignment horizontal="center"/>
    </xf>
    <xf numFmtId="0" fontId="1" fillId="3" borderId="0" xfId="0" applyNumberFormat="1" applyFont="1" applyFill="1" applyBorder="1" applyAlignment="1" applyProtection="1">
      <alignment horizontal="center"/>
    </xf>
    <xf numFmtId="0" fontId="3" fillId="3" borderId="0" xfId="0" applyNumberFormat="1" applyFont="1" applyFill="1" applyBorder="1" applyAlignment="1" applyProtection="1">
      <alignment horizontal="center"/>
    </xf>
    <xf numFmtId="0" fontId="18" fillId="3" borderId="0" xfId="0" applyNumberFormat="1" applyFont="1" applyFill="1" applyBorder="1" applyAlignment="1" applyProtection="1">
      <alignment horizontal="center"/>
    </xf>
    <xf numFmtId="0" fontId="13" fillId="3" borderId="5" xfId="0" applyFont="1" applyFill="1" applyBorder="1" applyAlignment="1">
      <alignment horizontal="center"/>
    </xf>
    <xf numFmtId="0" fontId="1" fillId="0" borderId="0" xfId="0" applyNumberFormat="1" applyFont="1" applyFill="1" applyBorder="1" applyAlignment="1" applyProtection="1"/>
    <xf numFmtId="1" fontId="4" fillId="3" borderId="8" xfId="0" applyNumberFormat="1" applyFont="1" applyFill="1" applyBorder="1" applyAlignment="1" applyProtection="1"/>
    <xf numFmtId="0" fontId="22" fillId="3" borderId="0" xfId="0" applyNumberFormat="1" applyFont="1" applyFill="1" applyBorder="1" applyAlignment="1" applyProtection="1"/>
    <xf numFmtId="0" fontId="22" fillId="3" borderId="0" xfId="0" applyNumberFormat="1" applyFont="1" applyFill="1" applyBorder="1" applyAlignment="1" applyProtection="1">
      <alignment horizontal="left"/>
    </xf>
    <xf numFmtId="0" fontId="3" fillId="3" borderId="0" xfId="0" applyNumberFormat="1" applyFont="1" applyFill="1" applyBorder="1" applyAlignment="1" applyProtection="1"/>
    <xf numFmtId="0" fontId="4" fillId="3" borderId="0" xfId="0" applyNumberFormat="1" applyFont="1" applyFill="1" applyBorder="1" applyAlignment="1" applyProtection="1">
      <alignment horizontal="center"/>
    </xf>
    <xf numFmtId="0" fontId="19" fillId="3" borderId="0" xfId="0" applyNumberFormat="1" applyFont="1" applyFill="1" applyBorder="1" applyAlignment="1" applyProtection="1"/>
    <xf numFmtId="0" fontId="13" fillId="3" borderId="5" xfId="0" applyFont="1" applyFill="1" applyBorder="1" applyAlignment="1"/>
    <xf numFmtId="0" fontId="4" fillId="0" borderId="0" xfId="0" applyNumberFormat="1" applyFont="1" applyFill="1" applyBorder="1" applyAlignment="1" applyProtection="1">
      <alignment horizontal="center"/>
    </xf>
    <xf numFmtId="0" fontId="13" fillId="2" borderId="5" xfId="0" applyFont="1" applyFill="1" applyBorder="1" applyAlignment="1"/>
    <xf numFmtId="10" fontId="14" fillId="0" borderId="0" xfId="0" applyNumberFormat="1" applyFont="1" applyFill="1" applyBorder="1" applyAlignment="1">
      <alignment horizontal="right"/>
    </xf>
    <xf numFmtId="0" fontId="9" fillId="2" borderId="0" xfId="0" applyFont="1" applyFill="1" applyBorder="1" applyAlignment="1">
      <alignment horizontal="left" wrapText="1"/>
    </xf>
    <xf numFmtId="0" fontId="7" fillId="2" borderId="0" xfId="0" applyFont="1" applyFill="1" applyBorder="1" applyAlignment="1">
      <alignment horizontal="center"/>
    </xf>
    <xf numFmtId="10" fontId="14" fillId="2" borderId="0" xfId="0" applyNumberFormat="1" applyFont="1" applyFill="1" applyBorder="1" applyAlignment="1">
      <alignment horizontal="right"/>
    </xf>
    <xf numFmtId="0" fontId="9" fillId="0" borderId="0" xfId="0" applyFont="1" applyFill="1" applyBorder="1" applyAlignment="1">
      <alignment horizontal="left" wrapText="1"/>
    </xf>
    <xf numFmtId="1" fontId="4" fillId="3" borderId="8" xfId="0" applyNumberFormat="1" applyFont="1" applyFill="1" applyBorder="1" applyAlignment="1" applyProtection="1">
      <alignment horizontal="left"/>
    </xf>
    <xf numFmtId="0" fontId="21" fillId="3" borderId="0" xfId="0" applyNumberFormat="1" applyFont="1" applyFill="1" applyBorder="1" applyAlignment="1" applyProtection="1">
      <alignment horizontal="left"/>
    </xf>
    <xf numFmtId="0" fontId="3" fillId="3" borderId="0" xfId="0" applyNumberFormat="1" applyFont="1" applyFill="1" applyBorder="1" applyAlignment="1" applyProtection="1">
      <alignment horizontal="left"/>
    </xf>
    <xf numFmtId="0" fontId="18" fillId="3" borderId="0" xfId="0" applyNumberFormat="1" applyFont="1" applyFill="1" applyBorder="1" applyAlignment="1" applyProtection="1">
      <alignment horizontal="left"/>
    </xf>
    <xf numFmtId="0" fontId="13" fillId="3" borderId="5" xfId="0" applyFont="1" applyFill="1" applyBorder="1" applyAlignment="1">
      <alignment horizontal="left"/>
    </xf>
    <xf numFmtId="0" fontId="21" fillId="3" borderId="0" xfId="0" applyNumberFormat="1" applyFont="1" applyFill="1" applyBorder="1" applyAlignment="1" applyProtection="1"/>
    <xf numFmtId="0" fontId="18" fillId="3" borderId="0" xfId="0" applyNumberFormat="1" applyFont="1" applyFill="1" applyBorder="1" applyAlignment="1" applyProtection="1"/>
    <xf numFmtId="0" fontId="12" fillId="2" borderId="0" xfId="0" applyFont="1" applyFill="1" applyBorder="1" applyAlignment="1"/>
    <xf numFmtId="7" fontId="14" fillId="2" borderId="0" xfId="0" applyNumberFormat="1" applyFont="1" applyFill="1" applyBorder="1" applyAlignment="1">
      <alignment horizontal="right"/>
    </xf>
    <xf numFmtId="0" fontId="13" fillId="0" borderId="0" xfId="0" applyFont="1" applyBorder="1" applyAlignment="1"/>
    <xf numFmtId="0" fontId="13" fillId="0" borderId="2" xfId="0" applyFont="1" applyFill="1" applyBorder="1" applyAlignment="1">
      <alignment horizontal="center"/>
    </xf>
    <xf numFmtId="0" fontId="13" fillId="0" borderId="0" xfId="0" applyFont="1" applyFill="1" applyAlignment="1">
      <alignment horizontal="right"/>
    </xf>
    <xf numFmtId="1" fontId="12" fillId="3" borderId="8" xfId="0" applyNumberFormat="1" applyFont="1" applyFill="1" applyBorder="1" applyAlignment="1"/>
    <xf numFmtId="1" fontId="20" fillId="3" borderId="0" xfId="0" applyNumberFormat="1" applyFont="1" applyFill="1" applyBorder="1" applyAlignment="1"/>
    <xf numFmtId="0" fontId="23" fillId="3" borderId="0" xfId="0" applyFont="1" applyFill="1" applyBorder="1" applyAlignment="1">
      <alignment horizontal="left"/>
    </xf>
    <xf numFmtId="0" fontId="13" fillId="3" borderId="0" xfId="0" applyFont="1" applyFill="1" applyBorder="1" applyAlignment="1"/>
    <xf numFmtId="0" fontId="15" fillId="3" borderId="0" xfId="0" applyFont="1" applyFill="1" applyBorder="1" applyAlignment="1"/>
    <xf numFmtId="1" fontId="12" fillId="2" borderId="8" xfId="0" applyNumberFormat="1" applyFont="1" applyFill="1" applyBorder="1" applyAlignment="1"/>
    <xf numFmtId="0" fontId="20" fillId="2" borderId="0" xfId="0" applyFont="1" applyFill="1" applyBorder="1" applyAlignment="1">
      <alignment horizontal="left"/>
    </xf>
    <xf numFmtId="0" fontId="12" fillId="2" borderId="0" xfId="0" applyFont="1" applyFill="1" applyBorder="1" applyAlignment="1">
      <alignment horizontal="left"/>
    </xf>
    <xf numFmtId="0" fontId="13" fillId="2" borderId="0" xfId="0" applyFont="1" applyFill="1" applyBorder="1" applyAlignment="1"/>
    <xf numFmtId="0" fontId="15" fillId="2" borderId="0" xfId="0" applyFont="1" applyFill="1" applyBorder="1" applyAlignment="1"/>
    <xf numFmtId="1" fontId="12" fillId="0" borderId="8" xfId="0" applyNumberFormat="1" applyFont="1" applyBorder="1" applyAlignment="1"/>
    <xf numFmtId="0" fontId="13" fillId="0" borderId="0" xfId="0" applyFont="1" applyBorder="1" applyAlignment="1">
      <alignment horizontal="left"/>
    </xf>
    <xf numFmtId="1" fontId="13" fillId="0" borderId="0" xfId="0" applyNumberFormat="1" applyFont="1" applyBorder="1" applyAlignment="1">
      <alignment horizontal="left"/>
    </xf>
    <xf numFmtId="0" fontId="20" fillId="2" borderId="0" xfId="0" applyFont="1" applyFill="1" applyBorder="1" applyAlignment="1"/>
    <xf numFmtId="0" fontId="13" fillId="0" borderId="0" xfId="0" applyFont="1" applyFill="1" applyBorder="1" applyAlignment="1">
      <alignment horizontal="left" wrapText="1"/>
    </xf>
    <xf numFmtId="7" fontId="14" fillId="0" borderId="1" xfId="0" applyNumberFormat="1" applyFont="1" applyFill="1" applyBorder="1" applyAlignment="1">
      <alignment horizontal="right"/>
    </xf>
    <xf numFmtId="0" fontId="11" fillId="3" borderId="0" xfId="0" applyFont="1" applyFill="1" applyBorder="1" applyAlignment="1">
      <alignment horizontal="center" wrapText="1"/>
    </xf>
    <xf numFmtId="0" fontId="13" fillId="3" borderId="0" xfId="0" applyFont="1" applyFill="1" applyBorder="1" applyAlignment="1">
      <alignment horizontal="center" wrapText="1"/>
    </xf>
    <xf numFmtId="7" fontId="14" fillId="3" borderId="0" xfId="0" applyNumberFormat="1" applyFont="1" applyFill="1" applyBorder="1" applyAlignment="1">
      <alignment horizontal="right"/>
    </xf>
    <xf numFmtId="0" fontId="12" fillId="2" borderId="0" xfId="0" applyFont="1" applyFill="1" applyBorder="1" applyAlignment="1">
      <alignment wrapText="1"/>
    </xf>
    <xf numFmtId="0" fontId="13" fillId="2" borderId="0" xfId="0" applyFont="1" applyFill="1" applyBorder="1" applyAlignment="1">
      <alignment horizontal="center" wrapText="1"/>
    </xf>
    <xf numFmtId="0" fontId="13" fillId="0" borderId="2" xfId="0" applyFont="1" applyBorder="1" applyAlignment="1">
      <alignment horizontal="center" wrapText="1"/>
    </xf>
    <xf numFmtId="0" fontId="13" fillId="0" borderId="2" xfId="0" applyFont="1" applyFill="1" applyBorder="1" applyAlignment="1"/>
    <xf numFmtId="0" fontId="13" fillId="0" borderId="0" xfId="0" applyFont="1" applyBorder="1" applyAlignment="1">
      <alignment wrapText="1"/>
    </xf>
    <xf numFmtId="0" fontId="18" fillId="0" borderId="2" xfId="0" applyNumberFormat="1" applyFont="1" applyFill="1" applyBorder="1" applyAlignment="1" applyProtection="1"/>
    <xf numFmtId="0" fontId="7" fillId="0" borderId="11" xfId="0" applyFont="1" applyFill="1" applyBorder="1" applyAlignment="1">
      <alignment horizontal="center"/>
    </xf>
    <xf numFmtId="7" fontId="14" fillId="0" borderId="11" xfId="0" applyNumberFormat="1" applyFont="1" applyFill="1" applyBorder="1" applyAlignment="1">
      <alignment horizontal="right"/>
    </xf>
    <xf numFmtId="0" fontId="7" fillId="2" borderId="1" xfId="0" applyFont="1" applyFill="1" applyBorder="1" applyAlignment="1">
      <alignment horizontal="center"/>
    </xf>
    <xf numFmtId="7" fontId="14" fillId="2" borderId="1" xfId="0" applyNumberFormat="1" applyFont="1" applyFill="1" applyBorder="1" applyAlignment="1">
      <alignment horizontal="right"/>
    </xf>
    <xf numFmtId="0" fontId="3" fillId="0" borderId="2" xfId="0" applyNumberFormat="1" applyFont="1" applyFill="1" applyBorder="1" applyAlignment="1" applyProtection="1">
      <alignment horizontal="center"/>
    </xf>
    <xf numFmtId="0" fontId="20" fillId="0" borderId="0" xfId="0" applyFont="1" applyBorder="1" applyAlignment="1"/>
    <xf numFmtId="0" fontId="20" fillId="0" borderId="0" xfId="0" applyFont="1" applyBorder="1" applyAlignment="1">
      <alignment horizontal="left"/>
    </xf>
    <xf numFmtId="0" fontId="11" fillId="3" borderId="0" xfId="0" applyFont="1" applyFill="1" applyBorder="1" applyAlignment="1">
      <alignment horizontal="center"/>
    </xf>
    <xf numFmtId="0" fontId="12" fillId="0" borderId="10" xfId="0" applyFont="1" applyBorder="1" applyAlignment="1"/>
    <xf numFmtId="0" fontId="20" fillId="0" borderId="1" xfId="0" applyFont="1" applyBorder="1" applyAlignment="1"/>
    <xf numFmtId="0" fontId="20" fillId="0" borderId="1" xfId="0" applyFont="1" applyBorder="1" applyAlignment="1">
      <alignment horizontal="left"/>
    </xf>
    <xf numFmtId="0" fontId="13" fillId="0" borderId="1" xfId="0" applyFont="1" applyBorder="1" applyAlignment="1">
      <alignment horizontal="left"/>
    </xf>
    <xf numFmtId="1" fontId="12" fillId="0" borderId="0" xfId="0" applyNumberFormat="1" applyFont="1" applyFill="1" applyAlignment="1"/>
    <xf numFmtId="0" fontId="20" fillId="0" borderId="0" xfId="0" applyFont="1" applyFill="1" applyAlignment="1"/>
    <xf numFmtId="0" fontId="20" fillId="0" borderId="0" xfId="0" applyFont="1" applyFill="1" applyAlignment="1">
      <alignment horizontal="left"/>
    </xf>
    <xf numFmtId="0" fontId="15" fillId="0" borderId="0" xfId="0" applyFont="1" applyFill="1" applyAlignment="1"/>
    <xf numFmtId="0" fontId="3" fillId="0" borderId="0" xfId="0" applyFont="1" applyFill="1" applyAlignment="1"/>
    <xf numFmtId="7" fontId="18" fillId="0" borderId="2" xfId="0" applyNumberFormat="1" applyFont="1" applyFill="1" applyBorder="1" applyAlignment="1">
      <alignment horizontal="right"/>
    </xf>
    <xf numFmtId="0" fontId="3" fillId="0" borderId="0" xfId="0" applyFont="1" applyFill="1" applyBorder="1" applyAlignment="1"/>
    <xf numFmtId="0" fontId="3" fillId="0" borderId="0" xfId="0" applyFont="1" applyAlignment="1"/>
    <xf numFmtId="0" fontId="10" fillId="3" borderId="0" xfId="0" applyFont="1" applyFill="1" applyBorder="1" applyAlignment="1">
      <alignment horizontal="center" wrapText="1"/>
    </xf>
    <xf numFmtId="0" fontId="4" fillId="2" borderId="0" xfId="0" applyNumberFormat="1" applyFont="1" applyFill="1" applyBorder="1" applyAlignment="1" applyProtection="1">
      <alignment wrapText="1"/>
    </xf>
    <xf numFmtId="0" fontId="0" fillId="2" borderId="0" xfId="0" applyFill="1" applyBorder="1" applyAlignment="1"/>
    <xf numFmtId="0" fontId="0" fillId="2" borderId="5" xfId="0" applyFill="1" applyBorder="1" applyAlignment="1"/>
    <xf numFmtId="1" fontId="4" fillId="0" borderId="8"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left" vertical="center"/>
    </xf>
    <xf numFmtId="0" fontId="7" fillId="0" borderId="14" xfId="0" applyFont="1" applyFill="1" applyBorder="1" applyAlignment="1">
      <alignment horizontal="center"/>
    </xf>
    <xf numFmtId="7" fontId="14" fillId="0" borderId="14" xfId="0" applyNumberFormat="1" applyFont="1" applyFill="1" applyBorder="1" applyAlignment="1">
      <alignment horizontal="right"/>
    </xf>
    <xf numFmtId="1" fontId="12" fillId="0" borderId="6" xfId="0" applyNumberFormat="1" applyFont="1" applyFill="1" applyBorder="1" applyAlignment="1"/>
    <xf numFmtId="0" fontId="12" fillId="0" borderId="3" xfId="0" applyFont="1" applyFill="1" applyBorder="1" applyAlignment="1"/>
    <xf numFmtId="0" fontId="12" fillId="0" borderId="3" xfId="0" applyFont="1" applyFill="1" applyBorder="1" applyAlignment="1">
      <alignment horizontal="left"/>
    </xf>
    <xf numFmtId="7" fontId="12" fillId="0" borderId="2" xfId="0" applyNumberFormat="1" applyFont="1" applyFill="1" applyBorder="1" applyAlignment="1"/>
    <xf numFmtId="0" fontId="4" fillId="2" borderId="0" xfId="0" applyNumberFormat="1" applyFont="1" applyFill="1" applyBorder="1" applyAlignment="1" applyProtection="1">
      <alignment wrapText="1"/>
    </xf>
    <xf numFmtId="0" fontId="3" fillId="2" borderId="0" xfId="0" applyNumberFormat="1" applyFont="1" applyFill="1" applyBorder="1" applyAlignment="1" applyProtection="1">
      <alignment wrapText="1"/>
    </xf>
    <xf numFmtId="0" fontId="4" fillId="0" borderId="0" xfId="0" applyNumberFormat="1" applyFont="1" applyFill="1" applyBorder="1" applyAlignment="1" applyProtection="1">
      <alignment wrapText="1"/>
    </xf>
    <xf numFmtId="0" fontId="3" fillId="0" borderId="0" xfId="0" applyNumberFormat="1" applyFont="1" applyFill="1" applyBorder="1" applyAlignment="1" applyProtection="1">
      <alignment wrapText="1"/>
    </xf>
    <xf numFmtId="0" fontId="12" fillId="0" borderId="3" xfId="0" applyFont="1" applyFill="1" applyBorder="1" applyAlignment="1">
      <alignment horizontal="right"/>
    </xf>
    <xf numFmtId="0" fontId="30" fillId="0" borderId="3" xfId="0" applyFont="1" applyBorder="1" applyAlignment="1"/>
  </cellXfs>
  <cellStyles count="3">
    <cellStyle name="Normal" xfId="0" builtinId="0"/>
    <cellStyle name="Normal 2 2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U191"/>
  <sheetViews>
    <sheetView tabSelected="1" zoomScale="80" zoomScaleNormal="80" workbookViewId="0">
      <selection activeCell="K3" sqref="K3"/>
    </sheetView>
  </sheetViews>
  <sheetFormatPr baseColWidth="10" defaultColWidth="11.453125" defaultRowHeight="15.5" x14ac:dyDescent="0.35"/>
  <cols>
    <col min="1" max="3" width="11.453125" style="11"/>
    <col min="4" max="4" width="11.453125" style="2"/>
    <col min="5" max="5" width="3.1796875" style="153" customWidth="1"/>
    <col min="6" max="6" width="2.453125" style="154" customWidth="1"/>
    <col min="7" max="7" width="3" style="154" customWidth="1"/>
    <col min="8" max="8" width="2.1796875" style="155" customWidth="1"/>
    <col min="9" max="9" width="80.453125" style="2" customWidth="1"/>
    <col min="10" max="10" width="7.81640625" style="2" customWidth="1"/>
    <col min="11" max="11" width="9.54296875" style="156" customWidth="1"/>
    <col min="12" max="13" width="11.453125" style="10"/>
    <col min="14" max="14" width="34.26953125" style="10" customWidth="1"/>
    <col min="15" max="15" width="26.54296875" style="10" customWidth="1"/>
    <col min="16" max="17" width="11.453125" style="10"/>
    <col min="18" max="16384" width="11.453125" style="11"/>
  </cols>
  <sheetData>
    <row r="1" spans="5:17" ht="20" x14ac:dyDescent="0.4">
      <c r="E1" s="3"/>
      <c r="F1" s="4"/>
      <c r="G1" s="4"/>
      <c r="H1" s="5"/>
      <c r="I1" s="6" t="s">
        <v>196</v>
      </c>
      <c r="J1" s="7"/>
      <c r="K1" s="8"/>
      <c r="L1" s="9"/>
    </row>
    <row r="2" spans="5:17" x14ac:dyDescent="0.35">
      <c r="E2" s="12" t="s">
        <v>197</v>
      </c>
      <c r="F2" s="13"/>
      <c r="G2" s="13"/>
      <c r="H2" s="14"/>
      <c r="I2" s="10"/>
      <c r="J2" s="10"/>
      <c r="K2" s="15"/>
      <c r="L2" s="16"/>
    </row>
    <row r="3" spans="5:17" x14ac:dyDescent="0.35">
      <c r="E3" s="17" t="s">
        <v>177</v>
      </c>
      <c r="F3" s="18"/>
      <c r="G3" s="18"/>
      <c r="H3" s="18"/>
      <c r="I3" s="19" t="s">
        <v>178</v>
      </c>
      <c r="J3" s="18" t="s">
        <v>0</v>
      </c>
      <c r="K3" s="18" t="s">
        <v>1</v>
      </c>
      <c r="L3" s="20" t="s">
        <v>179</v>
      </c>
    </row>
    <row r="4" spans="5:17" x14ac:dyDescent="0.35">
      <c r="E4" s="21"/>
      <c r="F4" s="22"/>
      <c r="G4" s="22"/>
      <c r="H4" s="22"/>
      <c r="I4" s="23"/>
      <c r="J4" s="22"/>
      <c r="K4" s="22"/>
      <c r="L4" s="24"/>
    </row>
    <row r="5" spans="5:17" x14ac:dyDescent="0.35">
      <c r="E5" s="25"/>
      <c r="F5" s="26"/>
      <c r="G5" s="27"/>
      <c r="H5" s="28"/>
      <c r="I5" s="29" t="s">
        <v>180</v>
      </c>
      <c r="J5" s="30"/>
      <c r="K5" s="31"/>
      <c r="L5" s="32"/>
    </row>
    <row r="6" spans="5:17" x14ac:dyDescent="0.35">
      <c r="E6" s="33">
        <v>1</v>
      </c>
      <c r="F6" s="34" t="s">
        <v>164</v>
      </c>
      <c r="G6" s="34"/>
      <c r="H6" s="35"/>
      <c r="I6" s="36" t="s">
        <v>2</v>
      </c>
      <c r="J6" s="37"/>
      <c r="K6" s="38"/>
      <c r="L6" s="39"/>
      <c r="M6" s="40"/>
      <c r="N6" s="40"/>
      <c r="O6" s="40"/>
      <c r="P6" s="40"/>
      <c r="Q6" s="40"/>
    </row>
    <row r="7" spans="5:17" x14ac:dyDescent="0.35">
      <c r="E7" s="41">
        <v>1</v>
      </c>
      <c r="F7" s="42" t="s">
        <v>170</v>
      </c>
      <c r="G7" s="42">
        <v>1</v>
      </c>
      <c r="H7" s="43"/>
      <c r="I7" s="44" t="s">
        <v>3</v>
      </c>
      <c r="J7" s="45"/>
      <c r="K7" s="46"/>
      <c r="L7" s="47"/>
      <c r="M7" s="40"/>
      <c r="N7" s="40"/>
      <c r="O7" s="40"/>
      <c r="P7" s="40"/>
      <c r="Q7" s="40"/>
    </row>
    <row r="8" spans="5:17" ht="18.5" x14ac:dyDescent="0.45">
      <c r="E8" s="41">
        <v>1</v>
      </c>
      <c r="F8" s="42" t="s">
        <v>170</v>
      </c>
      <c r="G8" s="42">
        <v>1</v>
      </c>
      <c r="H8" s="43" t="s">
        <v>164</v>
      </c>
      <c r="I8" s="48" t="s">
        <v>108</v>
      </c>
      <c r="J8" s="49" t="s">
        <v>4</v>
      </c>
      <c r="K8" s="50"/>
      <c r="L8" s="50"/>
      <c r="M8" s="51"/>
      <c r="N8" s="51"/>
      <c r="O8" s="51"/>
      <c r="P8" s="51"/>
      <c r="Q8" s="51"/>
    </row>
    <row r="9" spans="5:17" x14ac:dyDescent="0.35">
      <c r="E9" s="41">
        <v>1</v>
      </c>
      <c r="F9" s="42" t="s">
        <v>170</v>
      </c>
      <c r="G9" s="42">
        <v>1</v>
      </c>
      <c r="H9" s="43" t="s">
        <v>165</v>
      </c>
      <c r="I9" s="48" t="s">
        <v>109</v>
      </c>
      <c r="J9" s="49" t="s">
        <v>4</v>
      </c>
      <c r="K9" s="50"/>
      <c r="L9" s="50"/>
      <c r="M9" s="52"/>
      <c r="N9" s="52"/>
      <c r="O9" s="52"/>
      <c r="P9" s="52"/>
      <c r="Q9" s="52"/>
    </row>
    <row r="10" spans="5:17" x14ac:dyDescent="0.35">
      <c r="E10" s="41">
        <v>1</v>
      </c>
      <c r="F10" s="42" t="s">
        <v>170</v>
      </c>
      <c r="G10" s="42">
        <v>2</v>
      </c>
      <c r="H10" s="43"/>
      <c r="I10" s="44" t="s">
        <v>5</v>
      </c>
      <c r="J10" s="53"/>
      <c r="K10" s="54"/>
      <c r="L10" s="55"/>
      <c r="M10" s="52"/>
      <c r="N10" s="52"/>
      <c r="O10" s="52"/>
      <c r="P10" s="52"/>
      <c r="Q10" s="52"/>
    </row>
    <row r="11" spans="5:17" x14ac:dyDescent="0.35">
      <c r="E11" s="41">
        <v>1</v>
      </c>
      <c r="F11" s="42" t="s">
        <v>170</v>
      </c>
      <c r="G11" s="42">
        <v>2</v>
      </c>
      <c r="H11" s="43" t="s">
        <v>164</v>
      </c>
      <c r="I11" s="48" t="s">
        <v>108</v>
      </c>
      <c r="J11" s="49" t="s">
        <v>4</v>
      </c>
      <c r="K11" s="50"/>
      <c r="L11" s="50"/>
      <c r="M11" s="52"/>
      <c r="N11" s="52"/>
      <c r="O11" s="52"/>
      <c r="P11" s="52"/>
      <c r="Q11" s="52"/>
    </row>
    <row r="12" spans="5:17" x14ac:dyDescent="0.35">
      <c r="E12" s="41">
        <v>1</v>
      </c>
      <c r="F12" s="42" t="s">
        <v>170</v>
      </c>
      <c r="G12" s="42">
        <v>2</v>
      </c>
      <c r="H12" s="43" t="s">
        <v>165</v>
      </c>
      <c r="I12" s="48" t="s">
        <v>109</v>
      </c>
      <c r="J12" s="49" t="s">
        <v>4</v>
      </c>
      <c r="K12" s="50"/>
      <c r="L12" s="50"/>
      <c r="M12" s="52"/>
      <c r="N12" s="52"/>
      <c r="O12" s="52"/>
      <c r="P12" s="52"/>
      <c r="Q12" s="52"/>
    </row>
    <row r="13" spans="5:17" x14ac:dyDescent="0.35">
      <c r="E13" s="33">
        <v>1</v>
      </c>
      <c r="F13" s="34" t="s">
        <v>165</v>
      </c>
      <c r="G13" s="34"/>
      <c r="H13" s="35"/>
      <c r="I13" s="36" t="s">
        <v>6</v>
      </c>
      <c r="J13" s="37"/>
      <c r="K13" s="38"/>
      <c r="L13" s="39"/>
      <c r="M13" s="56"/>
      <c r="N13" s="56"/>
      <c r="O13" s="57"/>
      <c r="P13" s="57"/>
      <c r="Q13" s="57"/>
    </row>
    <row r="14" spans="5:17" x14ac:dyDescent="0.35">
      <c r="E14" s="41">
        <v>1</v>
      </c>
      <c r="F14" s="42" t="s">
        <v>171</v>
      </c>
      <c r="G14" s="42">
        <v>1</v>
      </c>
      <c r="H14" s="43"/>
      <c r="I14" s="58" t="s">
        <v>7</v>
      </c>
      <c r="J14" s="59"/>
      <c r="K14" s="60"/>
      <c r="L14" s="61"/>
      <c r="M14" s="40"/>
      <c r="N14" s="40"/>
      <c r="O14" s="40"/>
      <c r="P14" s="40"/>
      <c r="Q14" s="40"/>
    </row>
    <row r="15" spans="5:17" ht="28.5" x14ac:dyDescent="0.35">
      <c r="E15" s="41"/>
      <c r="F15" s="42"/>
      <c r="G15" s="42"/>
      <c r="H15" s="43"/>
      <c r="I15" s="62" t="s">
        <v>110</v>
      </c>
      <c r="J15" s="63"/>
      <c r="K15" s="64"/>
      <c r="L15" s="65"/>
      <c r="M15" s="40"/>
      <c r="N15" s="40"/>
      <c r="O15" s="40"/>
      <c r="P15" s="40"/>
      <c r="Q15" s="40"/>
    </row>
    <row r="16" spans="5:17" x14ac:dyDescent="0.35">
      <c r="E16" s="41">
        <v>1</v>
      </c>
      <c r="F16" s="42" t="s">
        <v>171</v>
      </c>
      <c r="G16" s="42">
        <v>1</v>
      </c>
      <c r="H16" s="43" t="s">
        <v>164</v>
      </c>
      <c r="I16" s="66" t="s">
        <v>8</v>
      </c>
      <c r="J16" s="49" t="s">
        <v>9</v>
      </c>
      <c r="K16" s="50"/>
      <c r="L16" s="50"/>
      <c r="N16" s="66"/>
      <c r="O16" s="67"/>
    </row>
    <row r="17" spans="5:15" x14ac:dyDescent="0.35">
      <c r="E17" s="41">
        <v>1</v>
      </c>
      <c r="F17" s="42" t="s">
        <v>171</v>
      </c>
      <c r="G17" s="42">
        <v>1</v>
      </c>
      <c r="H17" s="43" t="s">
        <v>165</v>
      </c>
      <c r="I17" s="66" t="s">
        <v>10</v>
      </c>
      <c r="J17" s="49" t="s">
        <v>9</v>
      </c>
      <c r="K17" s="50"/>
      <c r="L17" s="50"/>
      <c r="N17" s="66"/>
      <c r="O17" s="67"/>
    </row>
    <row r="18" spans="5:15" x14ac:dyDescent="0.35">
      <c r="E18" s="41">
        <v>1</v>
      </c>
      <c r="F18" s="42" t="s">
        <v>171</v>
      </c>
      <c r="G18" s="42">
        <v>2</v>
      </c>
      <c r="H18" s="43"/>
      <c r="I18" s="58" t="s">
        <v>11</v>
      </c>
      <c r="J18" s="59"/>
      <c r="K18" s="60"/>
      <c r="L18" s="61"/>
      <c r="N18" s="58"/>
      <c r="O18" s="59"/>
    </row>
    <row r="19" spans="5:15" ht="28.5" x14ac:dyDescent="0.35">
      <c r="E19" s="41"/>
      <c r="F19" s="42"/>
      <c r="G19" s="42"/>
      <c r="H19" s="43"/>
      <c r="I19" s="62" t="s">
        <v>110</v>
      </c>
      <c r="J19" s="63"/>
      <c r="K19" s="64"/>
      <c r="L19" s="65"/>
      <c r="N19" s="62"/>
      <c r="O19" s="67"/>
    </row>
    <row r="20" spans="5:15" x14ac:dyDescent="0.35">
      <c r="E20" s="41">
        <v>1</v>
      </c>
      <c r="F20" s="42" t="s">
        <v>171</v>
      </c>
      <c r="G20" s="42">
        <v>2</v>
      </c>
      <c r="H20" s="43" t="s">
        <v>164</v>
      </c>
      <c r="I20" s="66" t="s">
        <v>8</v>
      </c>
      <c r="J20" s="49" t="s">
        <v>9</v>
      </c>
      <c r="K20" s="50"/>
      <c r="L20" s="50"/>
      <c r="N20" s="66"/>
      <c r="O20" s="67"/>
    </row>
    <row r="21" spans="5:15" x14ac:dyDescent="0.35">
      <c r="E21" s="41">
        <v>1</v>
      </c>
      <c r="F21" s="42" t="s">
        <v>171</v>
      </c>
      <c r="G21" s="42">
        <v>2</v>
      </c>
      <c r="H21" s="43" t="s">
        <v>165</v>
      </c>
      <c r="I21" s="66" t="s">
        <v>10</v>
      </c>
      <c r="J21" s="49" t="s">
        <v>9</v>
      </c>
      <c r="K21" s="50"/>
      <c r="L21" s="50"/>
      <c r="N21" s="66"/>
      <c r="O21" s="67"/>
    </row>
    <row r="22" spans="5:15" x14ac:dyDescent="0.35">
      <c r="E22" s="41">
        <v>1</v>
      </c>
      <c r="F22" s="42" t="s">
        <v>171</v>
      </c>
      <c r="G22" s="42">
        <v>2</v>
      </c>
      <c r="H22" s="43" t="s">
        <v>166</v>
      </c>
      <c r="I22" s="66" t="s">
        <v>12</v>
      </c>
      <c r="J22" s="49" t="s">
        <v>9</v>
      </c>
      <c r="K22" s="50"/>
      <c r="L22" s="50"/>
      <c r="N22" s="66"/>
      <c r="O22" s="67"/>
    </row>
    <row r="23" spans="5:15" x14ac:dyDescent="0.35">
      <c r="E23" s="41"/>
      <c r="F23" s="42"/>
      <c r="G23" s="42"/>
      <c r="H23" s="43"/>
      <c r="I23" s="66"/>
      <c r="J23" s="53"/>
      <c r="K23" s="54"/>
      <c r="L23" s="55"/>
      <c r="N23" s="66"/>
      <c r="O23" s="67"/>
    </row>
    <row r="24" spans="5:15" ht="28.5" x14ac:dyDescent="0.35">
      <c r="E24" s="41">
        <v>1</v>
      </c>
      <c r="F24" s="42" t="s">
        <v>171</v>
      </c>
      <c r="G24" s="42">
        <v>3</v>
      </c>
      <c r="H24" s="43" t="s">
        <v>164</v>
      </c>
      <c r="I24" s="68" t="s">
        <v>13</v>
      </c>
      <c r="J24" s="49" t="s">
        <v>9</v>
      </c>
      <c r="K24" s="50"/>
      <c r="L24" s="50"/>
      <c r="N24" s="68"/>
      <c r="O24" s="67"/>
    </row>
    <row r="25" spans="5:15" x14ac:dyDescent="0.35">
      <c r="E25" s="33">
        <v>1</v>
      </c>
      <c r="F25" s="34" t="s">
        <v>166</v>
      </c>
      <c r="G25" s="34"/>
      <c r="H25" s="35"/>
      <c r="I25" s="36" t="s">
        <v>14</v>
      </c>
      <c r="J25" s="37"/>
      <c r="K25" s="38"/>
      <c r="L25" s="39"/>
      <c r="N25" s="72"/>
      <c r="O25" s="59"/>
    </row>
    <row r="26" spans="5:15" x14ac:dyDescent="0.35">
      <c r="E26" s="41">
        <v>1</v>
      </c>
      <c r="F26" s="42" t="s">
        <v>172</v>
      </c>
      <c r="G26" s="42">
        <v>1</v>
      </c>
      <c r="H26" s="43" t="s">
        <v>164</v>
      </c>
      <c r="I26" s="70" t="s">
        <v>15</v>
      </c>
      <c r="J26" s="49" t="s">
        <v>9</v>
      </c>
      <c r="K26" s="50"/>
      <c r="L26" s="50"/>
      <c r="N26" s="70"/>
      <c r="O26" s="67"/>
    </row>
    <row r="27" spans="5:15" ht="28.5" x14ac:dyDescent="0.35">
      <c r="E27" s="41">
        <v>1</v>
      </c>
      <c r="F27" s="42" t="s">
        <v>172</v>
      </c>
      <c r="G27" s="42">
        <v>1</v>
      </c>
      <c r="H27" s="43">
        <v>2</v>
      </c>
      <c r="I27" s="66" t="s">
        <v>16</v>
      </c>
      <c r="J27" s="73" t="s">
        <v>9</v>
      </c>
      <c r="K27" s="50"/>
      <c r="L27" s="50"/>
      <c r="N27" s="66"/>
      <c r="O27" s="74"/>
    </row>
    <row r="28" spans="5:15" ht="28.5" x14ac:dyDescent="0.35">
      <c r="E28" s="41">
        <v>1</v>
      </c>
      <c r="F28" s="42" t="s">
        <v>172</v>
      </c>
      <c r="G28" s="42">
        <v>1</v>
      </c>
      <c r="H28" s="43">
        <v>3</v>
      </c>
      <c r="I28" s="66" t="s">
        <v>17</v>
      </c>
      <c r="J28" s="73" t="s">
        <v>9</v>
      </c>
      <c r="K28" s="50"/>
      <c r="L28" s="50"/>
      <c r="N28" s="66"/>
      <c r="O28" s="74"/>
    </row>
    <row r="29" spans="5:15" x14ac:dyDescent="0.35">
      <c r="E29" s="33">
        <v>1</v>
      </c>
      <c r="F29" s="34" t="s">
        <v>167</v>
      </c>
      <c r="G29" s="34"/>
      <c r="H29" s="35"/>
      <c r="I29" s="36" t="s">
        <v>96</v>
      </c>
      <c r="J29" s="37"/>
      <c r="K29" s="38"/>
      <c r="L29" s="39"/>
      <c r="N29" s="72"/>
      <c r="O29" s="59"/>
    </row>
    <row r="30" spans="5:15" x14ac:dyDescent="0.35">
      <c r="E30" s="41">
        <v>1</v>
      </c>
      <c r="F30" s="42" t="s">
        <v>173</v>
      </c>
      <c r="G30" s="42">
        <v>1</v>
      </c>
      <c r="H30" s="43"/>
      <c r="I30" s="75" t="s">
        <v>18</v>
      </c>
      <c r="J30" s="73" t="s">
        <v>9</v>
      </c>
      <c r="K30" s="50"/>
      <c r="L30" s="50"/>
      <c r="N30" s="75"/>
      <c r="O30" s="74"/>
    </row>
    <row r="31" spans="5:15" x14ac:dyDescent="0.35">
      <c r="E31" s="33">
        <v>1</v>
      </c>
      <c r="F31" s="34" t="s">
        <v>174</v>
      </c>
      <c r="G31" s="34">
        <v>1</v>
      </c>
      <c r="H31" s="35"/>
      <c r="I31" s="36" t="s">
        <v>19</v>
      </c>
      <c r="J31" s="76" t="s">
        <v>4</v>
      </c>
      <c r="K31" s="77"/>
      <c r="L31" s="78"/>
      <c r="N31" s="72"/>
      <c r="O31" s="74"/>
    </row>
    <row r="32" spans="5:15" x14ac:dyDescent="0.35">
      <c r="E32" s="41"/>
      <c r="F32" s="42"/>
      <c r="G32" s="42"/>
      <c r="H32" s="43"/>
      <c r="I32" s="72"/>
      <c r="J32" s="59"/>
      <c r="K32" s="60"/>
      <c r="L32" s="16"/>
      <c r="N32" s="72"/>
      <c r="O32" s="59"/>
    </row>
    <row r="33" spans="5:15" x14ac:dyDescent="0.35">
      <c r="E33" s="33">
        <v>1</v>
      </c>
      <c r="F33" s="34">
        <v>5</v>
      </c>
      <c r="G33" s="34">
        <v>2</v>
      </c>
      <c r="H33" s="35"/>
      <c r="I33" s="174" t="s">
        <v>195</v>
      </c>
      <c r="J33" s="37"/>
      <c r="K33" s="38"/>
      <c r="L33" s="39"/>
      <c r="N33" s="176"/>
      <c r="O33" s="59"/>
    </row>
    <row r="34" spans="5:15" x14ac:dyDescent="0.35">
      <c r="E34" s="33"/>
      <c r="F34" s="34"/>
      <c r="G34" s="34"/>
      <c r="H34" s="35"/>
      <c r="I34" s="175"/>
      <c r="J34" s="76" t="s">
        <v>21</v>
      </c>
      <c r="K34" s="77"/>
      <c r="L34" s="77"/>
      <c r="N34" s="177"/>
      <c r="O34" s="74"/>
    </row>
    <row r="35" spans="5:15" x14ac:dyDescent="0.35">
      <c r="E35" s="41"/>
      <c r="F35" s="42"/>
      <c r="G35" s="42"/>
      <c r="H35" s="43"/>
      <c r="I35" s="79"/>
      <c r="J35" s="74"/>
      <c r="K35" s="71"/>
      <c r="L35" s="16"/>
      <c r="N35" s="79"/>
      <c r="O35" s="74"/>
    </row>
    <row r="36" spans="5:15" x14ac:dyDescent="0.35">
      <c r="E36" s="33">
        <v>1</v>
      </c>
      <c r="F36" s="34" t="s">
        <v>169</v>
      </c>
      <c r="G36" s="34"/>
      <c r="H36" s="35"/>
      <c r="I36" s="36" t="s">
        <v>142</v>
      </c>
      <c r="J36" s="80"/>
      <c r="K36" s="81"/>
      <c r="L36" s="82"/>
      <c r="N36" s="79"/>
      <c r="O36" s="74"/>
    </row>
    <row r="37" spans="5:15" x14ac:dyDescent="0.35">
      <c r="E37" s="41">
        <v>1</v>
      </c>
      <c r="F37" s="42" t="s">
        <v>175</v>
      </c>
      <c r="G37" s="42">
        <v>1</v>
      </c>
      <c r="H37" s="43"/>
      <c r="I37" s="70" t="s">
        <v>138</v>
      </c>
      <c r="J37" s="49" t="s">
        <v>29</v>
      </c>
      <c r="K37" s="50"/>
      <c r="L37" s="50"/>
      <c r="N37" s="79"/>
      <c r="O37" s="74"/>
    </row>
    <row r="38" spans="5:15" x14ac:dyDescent="0.35">
      <c r="E38" s="41">
        <v>1</v>
      </c>
      <c r="F38" s="42" t="s">
        <v>175</v>
      </c>
      <c r="G38" s="42">
        <v>2</v>
      </c>
      <c r="H38" s="43"/>
      <c r="I38" s="70" t="s">
        <v>139</v>
      </c>
      <c r="J38" s="49" t="s">
        <v>4</v>
      </c>
      <c r="K38" s="50"/>
      <c r="L38" s="50"/>
      <c r="N38" s="79"/>
      <c r="O38" s="74"/>
    </row>
    <row r="39" spans="5:15" x14ac:dyDescent="0.35">
      <c r="E39" s="41">
        <v>1</v>
      </c>
      <c r="F39" s="42" t="s">
        <v>175</v>
      </c>
      <c r="G39" s="42">
        <v>3</v>
      </c>
      <c r="H39" s="43"/>
      <c r="I39" s="70" t="s">
        <v>140</v>
      </c>
      <c r="J39" s="49" t="s">
        <v>4</v>
      </c>
      <c r="K39" s="50"/>
      <c r="L39" s="50"/>
      <c r="N39" s="79"/>
      <c r="O39" s="74"/>
    </row>
    <row r="40" spans="5:15" x14ac:dyDescent="0.35">
      <c r="E40" s="33">
        <v>1</v>
      </c>
      <c r="F40" s="34">
        <v>8</v>
      </c>
      <c r="G40" s="34"/>
      <c r="H40" s="35"/>
      <c r="I40" s="36" t="s">
        <v>189</v>
      </c>
      <c r="J40" s="80"/>
      <c r="K40" s="81"/>
      <c r="L40" s="82"/>
      <c r="N40" s="79"/>
      <c r="O40" s="74"/>
    </row>
    <row r="41" spans="5:15" x14ac:dyDescent="0.35">
      <c r="E41" s="149">
        <v>1</v>
      </c>
      <c r="F41" s="150">
        <v>8</v>
      </c>
      <c r="G41" s="150">
        <v>1</v>
      </c>
      <c r="H41" s="151"/>
      <c r="I41" s="152" t="s">
        <v>143</v>
      </c>
      <c r="J41" s="49" t="s">
        <v>4</v>
      </c>
      <c r="K41" s="50"/>
      <c r="L41" s="50"/>
    </row>
    <row r="42" spans="5:15" x14ac:dyDescent="0.35">
      <c r="E42" s="83"/>
      <c r="F42" s="84"/>
      <c r="G42" s="84"/>
      <c r="H42" s="84"/>
      <c r="I42" s="85" t="s">
        <v>181</v>
      </c>
      <c r="J42" s="86"/>
      <c r="K42" s="87"/>
      <c r="L42" s="88"/>
      <c r="N42" s="89"/>
      <c r="O42" s="59"/>
    </row>
    <row r="43" spans="5:15" x14ac:dyDescent="0.35">
      <c r="E43" s="90"/>
      <c r="F43" s="91"/>
      <c r="G43" s="91"/>
      <c r="H43" s="92"/>
      <c r="I43" s="93" t="s">
        <v>22</v>
      </c>
      <c r="J43" s="94"/>
      <c r="K43" s="95"/>
      <c r="L43" s="96"/>
      <c r="N43" s="75"/>
      <c r="O43" s="97"/>
    </row>
    <row r="44" spans="5:15" x14ac:dyDescent="0.35">
      <c r="E44" s="33">
        <v>2</v>
      </c>
      <c r="F44" s="34" t="s">
        <v>164</v>
      </c>
      <c r="G44" s="34"/>
      <c r="H44" s="35"/>
      <c r="I44" s="36" t="s">
        <v>23</v>
      </c>
      <c r="J44" s="37"/>
      <c r="K44" s="38"/>
      <c r="L44" s="98"/>
      <c r="N44" s="72"/>
      <c r="O44" s="59"/>
    </row>
    <row r="45" spans="5:15" ht="28.5" x14ac:dyDescent="0.35">
      <c r="E45" s="41">
        <v>2</v>
      </c>
      <c r="F45" s="42" t="s">
        <v>170</v>
      </c>
      <c r="G45" s="42">
        <v>1</v>
      </c>
      <c r="H45" s="43"/>
      <c r="I45" s="70" t="s">
        <v>24</v>
      </c>
      <c r="J45" s="49" t="s">
        <v>9</v>
      </c>
      <c r="K45" s="50"/>
      <c r="L45" s="50"/>
      <c r="N45" s="70"/>
      <c r="O45" s="67"/>
    </row>
    <row r="46" spans="5:15" x14ac:dyDescent="0.35">
      <c r="E46" s="41">
        <v>2</v>
      </c>
      <c r="F46" s="42" t="s">
        <v>170</v>
      </c>
      <c r="G46" s="42">
        <v>2</v>
      </c>
      <c r="H46" s="43"/>
      <c r="I46" s="70" t="s">
        <v>25</v>
      </c>
      <c r="J46" s="49" t="s">
        <v>9</v>
      </c>
      <c r="K46" s="50"/>
      <c r="L46" s="50"/>
      <c r="N46" s="70"/>
      <c r="O46" s="67"/>
    </row>
    <row r="47" spans="5:15" x14ac:dyDescent="0.35">
      <c r="E47" s="33">
        <v>2</v>
      </c>
      <c r="F47" s="34" t="s">
        <v>165</v>
      </c>
      <c r="G47" s="34"/>
      <c r="H47" s="35"/>
      <c r="I47" s="100" t="s">
        <v>26</v>
      </c>
      <c r="J47" s="101"/>
      <c r="K47" s="102"/>
      <c r="L47" s="98"/>
      <c r="N47" s="103"/>
      <c r="O47" s="67"/>
    </row>
    <row r="48" spans="5:15" x14ac:dyDescent="0.35">
      <c r="E48" s="41">
        <v>2</v>
      </c>
      <c r="F48" s="42" t="s">
        <v>171</v>
      </c>
      <c r="G48" s="42">
        <v>1</v>
      </c>
      <c r="H48" s="43"/>
      <c r="I48" s="68" t="s">
        <v>27</v>
      </c>
      <c r="J48" s="67"/>
      <c r="K48" s="99"/>
      <c r="L48" s="16"/>
      <c r="N48" s="68"/>
      <c r="O48" s="67"/>
    </row>
    <row r="49" spans="4:17" ht="56.5" x14ac:dyDescent="0.35">
      <c r="E49" s="41">
        <v>2</v>
      </c>
      <c r="F49" s="42" t="s">
        <v>171</v>
      </c>
      <c r="G49" s="42">
        <v>1</v>
      </c>
      <c r="H49" s="43" t="s">
        <v>164</v>
      </c>
      <c r="I49" s="70" t="s">
        <v>28</v>
      </c>
      <c r="J49" s="49" t="s">
        <v>29</v>
      </c>
      <c r="K49" s="50"/>
      <c r="L49" s="50"/>
      <c r="N49" s="70"/>
      <c r="O49" s="67"/>
    </row>
    <row r="50" spans="4:17" x14ac:dyDescent="0.35">
      <c r="E50" s="41">
        <v>2</v>
      </c>
      <c r="F50" s="42" t="s">
        <v>171</v>
      </c>
      <c r="G50" s="42">
        <v>1</v>
      </c>
      <c r="H50" s="43" t="s">
        <v>165</v>
      </c>
      <c r="I50" s="70" t="s">
        <v>30</v>
      </c>
      <c r="J50" s="49" t="s">
        <v>4</v>
      </c>
      <c r="K50" s="50"/>
      <c r="L50" s="50"/>
      <c r="N50" s="70"/>
      <c r="O50" s="67"/>
    </row>
    <row r="51" spans="4:17" x14ac:dyDescent="0.35">
      <c r="E51" s="41">
        <v>2</v>
      </c>
      <c r="F51" s="42" t="s">
        <v>171</v>
      </c>
      <c r="G51" s="42">
        <v>1</v>
      </c>
      <c r="H51" s="43" t="s">
        <v>166</v>
      </c>
      <c r="I51" s="70" t="s">
        <v>31</v>
      </c>
      <c r="J51" s="49" t="s">
        <v>4</v>
      </c>
      <c r="K51" s="50"/>
      <c r="L51" s="50"/>
      <c r="N51" s="70"/>
      <c r="O51" s="67"/>
    </row>
    <row r="52" spans="4:17" x14ac:dyDescent="0.35">
      <c r="E52" s="41">
        <v>2</v>
      </c>
      <c r="F52" s="42" t="s">
        <v>171</v>
      </c>
      <c r="G52" s="42">
        <v>1</v>
      </c>
      <c r="H52" s="43" t="s">
        <v>167</v>
      </c>
      <c r="I52" s="70" t="s">
        <v>32</v>
      </c>
      <c r="J52" s="49" t="s">
        <v>4</v>
      </c>
      <c r="K52" s="50"/>
      <c r="L52" s="50"/>
      <c r="N52" s="70"/>
      <c r="O52" s="67"/>
    </row>
    <row r="53" spans="4:17" ht="28.5" x14ac:dyDescent="0.35">
      <c r="E53" s="165">
        <v>2</v>
      </c>
      <c r="F53" s="166" t="s">
        <v>171</v>
      </c>
      <c r="G53" s="166">
        <v>1</v>
      </c>
      <c r="H53" s="167" t="s">
        <v>168</v>
      </c>
      <c r="I53" s="70" t="s">
        <v>33</v>
      </c>
      <c r="J53" s="49" t="s">
        <v>4</v>
      </c>
      <c r="K53" s="50"/>
      <c r="L53" s="50"/>
      <c r="N53" s="70"/>
      <c r="O53" s="67"/>
    </row>
    <row r="54" spans="4:17" x14ac:dyDescent="0.35">
      <c r="E54" s="104"/>
      <c r="F54" s="105"/>
      <c r="G54" s="105"/>
      <c r="H54" s="105"/>
      <c r="I54" s="85" t="s">
        <v>182</v>
      </c>
      <c r="J54" s="106"/>
      <c r="K54" s="107"/>
      <c r="L54" s="108"/>
      <c r="N54" s="89"/>
      <c r="O54" s="59"/>
    </row>
    <row r="55" spans="4:17" x14ac:dyDescent="0.35">
      <c r="E55" s="90"/>
      <c r="F55" s="91"/>
      <c r="G55" s="91"/>
      <c r="H55" s="92"/>
      <c r="I55" s="93" t="s">
        <v>22</v>
      </c>
      <c r="J55" s="94"/>
      <c r="K55" s="95"/>
      <c r="L55" s="96"/>
      <c r="N55" s="75"/>
      <c r="O55" s="97"/>
    </row>
    <row r="56" spans="4:17" x14ac:dyDescent="0.35">
      <c r="E56" s="33">
        <v>3</v>
      </c>
      <c r="F56" s="34" t="s">
        <v>164</v>
      </c>
      <c r="G56" s="34"/>
      <c r="H56" s="35"/>
      <c r="I56" s="36" t="s">
        <v>34</v>
      </c>
      <c r="J56" s="37"/>
      <c r="K56" s="38"/>
      <c r="L56" s="98"/>
      <c r="N56" s="72"/>
      <c r="O56" s="59"/>
    </row>
    <row r="57" spans="4:17" x14ac:dyDescent="0.35">
      <c r="E57" s="41">
        <v>3</v>
      </c>
      <c r="F57" s="42" t="s">
        <v>170</v>
      </c>
      <c r="G57" s="42">
        <v>1</v>
      </c>
      <c r="H57" s="43"/>
      <c r="I57" s="70" t="s">
        <v>35</v>
      </c>
      <c r="J57" s="49" t="s">
        <v>9</v>
      </c>
      <c r="K57" s="50"/>
      <c r="L57" s="50"/>
      <c r="N57" s="70"/>
      <c r="O57" s="67"/>
    </row>
    <row r="58" spans="4:17" x14ac:dyDescent="0.35">
      <c r="E58" s="41">
        <v>3</v>
      </c>
      <c r="F58" s="42" t="s">
        <v>170</v>
      </c>
      <c r="G58" s="42">
        <v>2</v>
      </c>
      <c r="H58" s="43"/>
      <c r="I58" s="70" t="s">
        <v>36</v>
      </c>
      <c r="J58" s="49" t="s">
        <v>4</v>
      </c>
      <c r="K58" s="50"/>
      <c r="L58" s="50"/>
      <c r="N58" s="70"/>
      <c r="O58" s="67"/>
    </row>
    <row r="59" spans="4:17" x14ac:dyDescent="0.35">
      <c r="E59" s="41">
        <v>3</v>
      </c>
      <c r="F59" s="42" t="s">
        <v>170</v>
      </c>
      <c r="G59" s="42">
        <v>3</v>
      </c>
      <c r="H59" s="43"/>
      <c r="I59" s="70" t="s">
        <v>37</v>
      </c>
      <c r="J59" s="49" t="s">
        <v>4</v>
      </c>
      <c r="K59" s="50"/>
      <c r="L59" s="50"/>
      <c r="N59" s="70"/>
      <c r="O59" s="67"/>
    </row>
    <row r="60" spans="4:17" s="160" customFormat="1" ht="28.5" x14ac:dyDescent="0.35">
      <c r="D60" s="157"/>
      <c r="E60" s="41">
        <v>3</v>
      </c>
      <c r="F60" s="42" t="s">
        <v>170</v>
      </c>
      <c r="G60" s="42">
        <v>4</v>
      </c>
      <c r="H60" s="43"/>
      <c r="I60" s="66" t="s">
        <v>38</v>
      </c>
      <c r="J60" s="73" t="s">
        <v>29</v>
      </c>
      <c r="K60" s="158"/>
      <c r="L60" s="158"/>
      <c r="M60" s="159"/>
      <c r="N60" s="66"/>
      <c r="O60" s="74"/>
      <c r="P60" s="159"/>
      <c r="Q60" s="159"/>
    </row>
    <row r="61" spans="4:17" x14ac:dyDescent="0.35">
      <c r="E61" s="33">
        <v>3</v>
      </c>
      <c r="F61" s="34" t="s">
        <v>165</v>
      </c>
      <c r="G61" s="34"/>
      <c r="H61" s="35"/>
      <c r="I61" s="36" t="s">
        <v>39</v>
      </c>
      <c r="J61" s="37"/>
      <c r="K61" s="38"/>
      <c r="L61" s="98"/>
      <c r="N61" s="72"/>
      <c r="O61" s="59"/>
    </row>
    <row r="62" spans="4:17" x14ac:dyDescent="0.35">
      <c r="E62" s="41">
        <v>3</v>
      </c>
      <c r="F62" s="42" t="s">
        <v>171</v>
      </c>
      <c r="G62" s="42">
        <v>1</v>
      </c>
      <c r="H62" s="43"/>
      <c r="I62" s="70" t="s">
        <v>40</v>
      </c>
      <c r="J62" s="49" t="s">
        <v>9</v>
      </c>
      <c r="K62" s="50"/>
      <c r="L62" s="50"/>
      <c r="N62" s="70"/>
      <c r="O62" s="67"/>
    </row>
    <row r="63" spans="4:17" ht="28.5" x14ac:dyDescent="0.35">
      <c r="E63" s="41">
        <v>3</v>
      </c>
      <c r="F63" s="42" t="s">
        <v>171</v>
      </c>
      <c r="G63" s="42">
        <v>2</v>
      </c>
      <c r="H63" s="43"/>
      <c r="I63" s="70" t="s">
        <v>41</v>
      </c>
      <c r="J63" s="49" t="s">
        <v>29</v>
      </c>
      <c r="K63" s="50"/>
      <c r="L63" s="50"/>
      <c r="N63" s="70"/>
      <c r="O63" s="67"/>
    </row>
    <row r="64" spans="4:17" x14ac:dyDescent="0.35">
      <c r="E64" s="41">
        <v>3</v>
      </c>
      <c r="F64" s="42" t="s">
        <v>171</v>
      </c>
      <c r="G64" s="42">
        <v>3</v>
      </c>
      <c r="H64" s="43"/>
      <c r="I64" s="70" t="s">
        <v>94</v>
      </c>
      <c r="J64" s="49" t="s">
        <v>9</v>
      </c>
      <c r="K64" s="50"/>
      <c r="L64" s="50"/>
      <c r="N64" s="70"/>
      <c r="O64" s="67"/>
    </row>
    <row r="65" spans="5:15" x14ac:dyDescent="0.35">
      <c r="E65" s="90"/>
      <c r="F65" s="109"/>
      <c r="G65" s="109"/>
      <c r="H65" s="105"/>
      <c r="I65" s="85" t="s">
        <v>183</v>
      </c>
      <c r="J65" s="86"/>
      <c r="K65" s="110"/>
      <c r="L65" s="96"/>
      <c r="N65" s="89"/>
      <c r="O65" s="59"/>
    </row>
    <row r="66" spans="5:15" x14ac:dyDescent="0.35">
      <c r="E66" s="90"/>
      <c r="F66" s="91"/>
      <c r="G66" s="91"/>
      <c r="H66" s="92"/>
      <c r="I66" s="93" t="s">
        <v>22</v>
      </c>
      <c r="J66" s="94"/>
      <c r="K66" s="95"/>
      <c r="L66" s="96"/>
      <c r="N66" s="75"/>
      <c r="O66" s="97"/>
    </row>
    <row r="67" spans="5:15" x14ac:dyDescent="0.35">
      <c r="E67" s="33">
        <v>4</v>
      </c>
      <c r="F67" s="34" t="s">
        <v>164</v>
      </c>
      <c r="G67" s="34"/>
      <c r="H67" s="35"/>
      <c r="I67" s="36" t="s">
        <v>42</v>
      </c>
      <c r="J67" s="37"/>
      <c r="K67" s="38"/>
      <c r="L67" s="98"/>
      <c r="N67" s="72"/>
      <c r="O67" s="59"/>
    </row>
    <row r="68" spans="5:15" x14ac:dyDescent="0.35">
      <c r="E68" s="41">
        <v>4</v>
      </c>
      <c r="F68" s="42" t="s">
        <v>170</v>
      </c>
      <c r="G68" s="42">
        <v>1</v>
      </c>
      <c r="H68" s="43"/>
      <c r="I68" s="70" t="s">
        <v>43</v>
      </c>
      <c r="J68" s="49" t="s">
        <v>9</v>
      </c>
      <c r="K68" s="50"/>
      <c r="L68" s="50"/>
      <c r="N68" s="70"/>
      <c r="O68" s="67"/>
    </row>
    <row r="69" spans="5:15" x14ac:dyDescent="0.35">
      <c r="E69" s="41">
        <v>4</v>
      </c>
      <c r="F69" s="42" t="s">
        <v>170</v>
      </c>
      <c r="G69" s="42">
        <f>G68+1</f>
        <v>2</v>
      </c>
      <c r="H69" s="43"/>
      <c r="I69" s="70" t="s">
        <v>44</v>
      </c>
      <c r="J69" s="49" t="s">
        <v>9</v>
      </c>
      <c r="K69" s="50"/>
      <c r="L69" s="50"/>
      <c r="N69" s="70"/>
      <c r="O69" s="67"/>
    </row>
    <row r="70" spans="5:15" x14ac:dyDescent="0.35">
      <c r="E70" s="41">
        <v>4</v>
      </c>
      <c r="F70" s="42" t="s">
        <v>170</v>
      </c>
      <c r="G70" s="42">
        <v>3</v>
      </c>
      <c r="H70" s="43"/>
      <c r="I70" s="70" t="s">
        <v>146</v>
      </c>
      <c r="J70" s="49" t="s">
        <v>9</v>
      </c>
      <c r="K70" s="50"/>
      <c r="L70" s="50"/>
      <c r="N70" s="70"/>
      <c r="O70" s="67"/>
    </row>
    <row r="71" spans="5:15" x14ac:dyDescent="0.35">
      <c r="E71" s="33">
        <v>4</v>
      </c>
      <c r="F71" s="34" t="s">
        <v>165</v>
      </c>
      <c r="G71" s="34"/>
      <c r="H71" s="35"/>
      <c r="I71" s="36" t="s">
        <v>144</v>
      </c>
      <c r="J71" s="37"/>
      <c r="K71" s="38"/>
      <c r="L71" s="98"/>
      <c r="N71" s="72"/>
      <c r="O71" s="59"/>
    </row>
    <row r="72" spans="5:15" x14ac:dyDescent="0.35">
      <c r="E72" s="41">
        <v>4</v>
      </c>
      <c r="F72" s="42" t="s">
        <v>171</v>
      </c>
      <c r="G72" s="42">
        <v>1</v>
      </c>
      <c r="H72" s="43"/>
      <c r="I72" s="70" t="s">
        <v>45</v>
      </c>
      <c r="J72" s="49" t="s">
        <v>9</v>
      </c>
      <c r="K72" s="50"/>
      <c r="L72" s="50"/>
      <c r="N72" s="70"/>
      <c r="O72" s="67"/>
    </row>
    <row r="73" spans="5:15" x14ac:dyDescent="0.35">
      <c r="E73" s="41">
        <v>4</v>
      </c>
      <c r="F73" s="42" t="s">
        <v>171</v>
      </c>
      <c r="G73" s="42">
        <v>2</v>
      </c>
      <c r="H73" s="43"/>
      <c r="I73" s="70" t="s">
        <v>147</v>
      </c>
      <c r="J73" s="49" t="s">
        <v>9</v>
      </c>
      <c r="K73" s="50"/>
      <c r="L73" s="50"/>
      <c r="N73" s="70"/>
      <c r="O73" s="67"/>
    </row>
    <row r="74" spans="5:15" x14ac:dyDescent="0.35">
      <c r="E74" s="33">
        <v>4</v>
      </c>
      <c r="F74" s="34" t="s">
        <v>166</v>
      </c>
      <c r="G74" s="34"/>
      <c r="H74" s="35"/>
      <c r="I74" s="111" t="s">
        <v>145</v>
      </c>
      <c r="J74" s="101"/>
      <c r="K74" s="112"/>
      <c r="L74" s="98"/>
      <c r="N74" s="70"/>
      <c r="O74" s="67"/>
    </row>
    <row r="75" spans="5:15" x14ac:dyDescent="0.35">
      <c r="E75" s="41">
        <v>4</v>
      </c>
      <c r="F75" s="42" t="s">
        <v>172</v>
      </c>
      <c r="G75" s="42">
        <v>1</v>
      </c>
      <c r="H75" s="43"/>
      <c r="I75" s="10" t="s">
        <v>148</v>
      </c>
      <c r="J75" s="49" t="s">
        <v>150</v>
      </c>
      <c r="K75" s="50"/>
      <c r="L75" s="50"/>
      <c r="N75" s="70"/>
      <c r="O75" s="67"/>
    </row>
    <row r="76" spans="5:15" x14ac:dyDescent="0.35">
      <c r="E76" s="69">
        <v>4</v>
      </c>
      <c r="F76" s="42" t="s">
        <v>172</v>
      </c>
      <c r="G76" s="42">
        <v>2</v>
      </c>
      <c r="H76" s="43"/>
      <c r="I76" s="10" t="s">
        <v>149</v>
      </c>
      <c r="J76" s="49" t="s">
        <v>29</v>
      </c>
      <c r="K76" s="50"/>
      <c r="L76" s="50"/>
      <c r="N76" s="70"/>
      <c r="O76" s="67"/>
    </row>
    <row r="77" spans="5:15" x14ac:dyDescent="0.35">
      <c r="E77" s="90"/>
      <c r="F77" s="109"/>
      <c r="G77" s="109"/>
      <c r="H77" s="105"/>
      <c r="I77" s="85" t="s">
        <v>184</v>
      </c>
      <c r="J77" s="86"/>
      <c r="K77" s="110"/>
      <c r="L77" s="96"/>
      <c r="N77" s="89"/>
      <c r="O77" s="59"/>
    </row>
    <row r="78" spans="5:15" x14ac:dyDescent="0.35">
      <c r="E78" s="90"/>
      <c r="F78" s="91"/>
      <c r="G78" s="91"/>
      <c r="H78" s="92"/>
      <c r="I78" s="93" t="s">
        <v>22</v>
      </c>
      <c r="J78" s="94"/>
      <c r="K78" s="95"/>
      <c r="L78" s="96"/>
      <c r="N78" s="75"/>
      <c r="O78" s="97"/>
    </row>
    <row r="79" spans="5:15" x14ac:dyDescent="0.35">
      <c r="E79" s="33">
        <v>5</v>
      </c>
      <c r="F79" s="34" t="s">
        <v>164</v>
      </c>
      <c r="G79" s="34"/>
      <c r="H79" s="35"/>
      <c r="I79" s="36" t="s">
        <v>46</v>
      </c>
      <c r="J79" s="37"/>
      <c r="K79" s="38"/>
      <c r="L79" s="98"/>
      <c r="N79" s="72"/>
      <c r="O79" s="59"/>
    </row>
    <row r="80" spans="5:15" x14ac:dyDescent="0.35">
      <c r="E80" s="41">
        <v>5</v>
      </c>
      <c r="F80" s="42" t="s">
        <v>170</v>
      </c>
      <c r="G80" s="42">
        <v>1</v>
      </c>
      <c r="H80" s="43"/>
      <c r="I80" s="70" t="s">
        <v>47</v>
      </c>
      <c r="J80" s="49" t="s">
        <v>29</v>
      </c>
      <c r="K80" s="50"/>
      <c r="L80" s="50"/>
      <c r="N80" s="70"/>
      <c r="O80" s="67"/>
    </row>
    <row r="81" spans="4:15" x14ac:dyDescent="0.35">
      <c r="E81" s="41">
        <v>5</v>
      </c>
      <c r="F81" s="42" t="s">
        <v>170</v>
      </c>
      <c r="G81" s="42">
        <f>+G80+1</f>
        <v>2</v>
      </c>
      <c r="H81" s="43"/>
      <c r="I81" s="70" t="s">
        <v>48</v>
      </c>
      <c r="J81" s="49" t="s">
        <v>29</v>
      </c>
      <c r="K81" s="50"/>
      <c r="L81" s="50"/>
      <c r="N81" s="70"/>
      <c r="O81" s="67"/>
    </row>
    <row r="82" spans="4:15" x14ac:dyDescent="0.35">
      <c r="E82" s="41">
        <v>5</v>
      </c>
      <c r="F82" s="42" t="s">
        <v>170</v>
      </c>
      <c r="G82" s="42">
        <f t="shared" ref="G82:G93" si="0">+G81+1</f>
        <v>3</v>
      </c>
      <c r="H82" s="43"/>
      <c r="I82" s="70" t="s">
        <v>49</v>
      </c>
      <c r="J82" s="49" t="s">
        <v>4</v>
      </c>
      <c r="K82" s="50"/>
      <c r="L82" s="50"/>
      <c r="N82" s="70"/>
      <c r="O82" s="67"/>
    </row>
    <row r="83" spans="4:15" x14ac:dyDescent="0.35">
      <c r="E83" s="41">
        <v>5</v>
      </c>
      <c r="F83" s="42" t="s">
        <v>170</v>
      </c>
      <c r="G83" s="42">
        <f t="shared" si="0"/>
        <v>4</v>
      </c>
      <c r="H83" s="43"/>
      <c r="I83" s="70" t="s">
        <v>50</v>
      </c>
      <c r="J83" s="49" t="s">
        <v>4</v>
      </c>
      <c r="K83" s="50"/>
      <c r="L83" s="50"/>
      <c r="N83" s="70"/>
      <c r="O83" s="67"/>
    </row>
    <row r="84" spans="4:15" x14ac:dyDescent="0.35">
      <c r="E84" s="41">
        <v>5</v>
      </c>
      <c r="F84" s="42" t="s">
        <v>170</v>
      </c>
      <c r="G84" s="42">
        <f t="shared" si="0"/>
        <v>5</v>
      </c>
      <c r="H84" s="43"/>
      <c r="I84" s="70" t="s">
        <v>51</v>
      </c>
      <c r="J84" s="49" t="s">
        <v>4</v>
      </c>
      <c r="K84" s="50"/>
      <c r="L84" s="50"/>
      <c r="N84" s="70"/>
      <c r="O84" s="67"/>
    </row>
    <row r="85" spans="4:15" x14ac:dyDescent="0.35">
      <c r="E85" s="41">
        <v>5</v>
      </c>
      <c r="F85" s="42" t="s">
        <v>170</v>
      </c>
      <c r="G85" s="42">
        <f t="shared" si="0"/>
        <v>6</v>
      </c>
      <c r="H85" s="43"/>
      <c r="I85" s="70" t="s">
        <v>52</v>
      </c>
      <c r="J85" s="49" t="s">
        <v>4</v>
      </c>
      <c r="K85" s="50"/>
      <c r="L85" s="50"/>
      <c r="N85" s="70"/>
      <c r="O85" s="67"/>
    </row>
    <row r="86" spans="4:15" ht="28.5" x14ac:dyDescent="0.35">
      <c r="E86" s="41">
        <v>5</v>
      </c>
      <c r="F86" s="42" t="s">
        <v>170</v>
      </c>
      <c r="G86" s="42">
        <f t="shared" si="0"/>
        <v>7</v>
      </c>
      <c r="H86" s="43"/>
      <c r="I86" s="70" t="s">
        <v>53</v>
      </c>
      <c r="J86" s="49" t="s">
        <v>9</v>
      </c>
      <c r="K86" s="50"/>
      <c r="L86" s="50"/>
      <c r="N86" s="70"/>
      <c r="O86" s="67"/>
    </row>
    <row r="87" spans="4:15" x14ac:dyDescent="0.35">
      <c r="E87" s="41">
        <v>5</v>
      </c>
      <c r="F87" s="42" t="s">
        <v>170</v>
      </c>
      <c r="G87" s="42">
        <f t="shared" si="0"/>
        <v>8</v>
      </c>
      <c r="H87" s="43"/>
      <c r="I87" s="70" t="s">
        <v>54</v>
      </c>
      <c r="J87" s="49" t="s">
        <v>9</v>
      </c>
      <c r="K87" s="50"/>
      <c r="L87" s="50"/>
      <c r="N87" s="70"/>
      <c r="O87" s="67"/>
    </row>
    <row r="88" spans="4:15" x14ac:dyDescent="0.35">
      <c r="E88" s="41">
        <v>5</v>
      </c>
      <c r="F88" s="42" t="s">
        <v>170</v>
      </c>
      <c r="G88" s="42">
        <f t="shared" si="0"/>
        <v>9</v>
      </c>
      <c r="H88" s="43"/>
      <c r="I88" s="113" t="s">
        <v>114</v>
      </c>
      <c r="J88" s="114" t="s">
        <v>9</v>
      </c>
      <c r="K88" s="50"/>
      <c r="L88" s="50"/>
      <c r="N88" s="70"/>
      <c r="O88" s="67"/>
    </row>
    <row r="89" spans="4:15" x14ac:dyDescent="0.35">
      <c r="E89" s="41">
        <v>5</v>
      </c>
      <c r="F89" s="42" t="s">
        <v>170</v>
      </c>
      <c r="G89" s="42">
        <v>10</v>
      </c>
      <c r="H89" s="43"/>
      <c r="I89" s="113" t="s">
        <v>115</v>
      </c>
      <c r="J89" s="114" t="s">
        <v>9</v>
      </c>
      <c r="K89" s="50"/>
      <c r="L89" s="50"/>
      <c r="N89" s="70"/>
      <c r="O89" s="67"/>
    </row>
    <row r="90" spans="4:15" x14ac:dyDescent="0.35">
      <c r="E90" s="41">
        <v>5</v>
      </c>
      <c r="F90" s="42" t="s">
        <v>170</v>
      </c>
      <c r="G90" s="42">
        <f t="shared" si="0"/>
        <v>11</v>
      </c>
      <c r="H90" s="43"/>
      <c r="I90" s="113" t="s">
        <v>116</v>
      </c>
      <c r="J90" s="49" t="s">
        <v>29</v>
      </c>
      <c r="K90" s="50"/>
      <c r="L90" s="50"/>
      <c r="N90" s="70"/>
      <c r="O90" s="67"/>
    </row>
    <row r="91" spans="4:15" x14ac:dyDescent="0.35">
      <c r="E91" s="41">
        <v>5</v>
      </c>
      <c r="F91" s="42" t="s">
        <v>170</v>
      </c>
      <c r="G91" s="42">
        <f t="shared" si="0"/>
        <v>12</v>
      </c>
      <c r="H91" s="43"/>
      <c r="I91" s="113" t="s">
        <v>117</v>
      </c>
      <c r="J91" s="49" t="s">
        <v>29</v>
      </c>
      <c r="K91" s="50"/>
      <c r="L91" s="50"/>
      <c r="N91" s="70"/>
      <c r="O91" s="67"/>
    </row>
    <row r="92" spans="4:15" x14ac:dyDescent="0.35">
      <c r="E92" s="41">
        <v>5</v>
      </c>
      <c r="F92" s="42" t="s">
        <v>170</v>
      </c>
      <c r="G92" s="42">
        <f t="shared" si="0"/>
        <v>13</v>
      </c>
      <c r="H92" s="43"/>
      <c r="I92" s="113" t="s">
        <v>118</v>
      </c>
      <c r="J92" s="49" t="s">
        <v>29</v>
      </c>
      <c r="K92" s="50"/>
      <c r="L92" s="50"/>
      <c r="N92" s="70"/>
      <c r="O92" s="67"/>
    </row>
    <row r="93" spans="4:15" x14ac:dyDescent="0.35">
      <c r="D93" s="115"/>
      <c r="E93" s="41">
        <v>5</v>
      </c>
      <c r="F93" s="42" t="s">
        <v>170</v>
      </c>
      <c r="G93" s="42">
        <f t="shared" si="0"/>
        <v>14</v>
      </c>
      <c r="H93" s="43"/>
      <c r="I93" s="113" t="s">
        <v>119</v>
      </c>
      <c r="J93" s="49" t="s">
        <v>29</v>
      </c>
      <c r="K93" s="50"/>
      <c r="L93" s="50"/>
      <c r="N93" s="70"/>
      <c r="O93" s="67"/>
    </row>
    <row r="94" spans="4:15" x14ac:dyDescent="0.35">
      <c r="E94" s="90"/>
      <c r="F94" s="109"/>
      <c r="G94" s="109"/>
      <c r="H94" s="105"/>
      <c r="I94" s="85" t="s">
        <v>185</v>
      </c>
      <c r="J94" s="86"/>
      <c r="K94" s="110"/>
      <c r="L94" s="96"/>
      <c r="N94" s="89"/>
      <c r="O94" s="59"/>
    </row>
    <row r="95" spans="4:15" x14ac:dyDescent="0.35">
      <c r="E95" s="90"/>
      <c r="F95" s="91"/>
      <c r="G95" s="91"/>
      <c r="H95" s="92"/>
      <c r="I95" s="93" t="s">
        <v>22</v>
      </c>
      <c r="J95" s="94"/>
      <c r="K95" s="95"/>
      <c r="L95" s="96"/>
      <c r="N95" s="75"/>
      <c r="O95" s="97"/>
    </row>
    <row r="96" spans="4:15" x14ac:dyDescent="0.35">
      <c r="E96" s="33">
        <v>6</v>
      </c>
      <c r="F96" s="34" t="s">
        <v>164</v>
      </c>
      <c r="G96" s="34"/>
      <c r="H96" s="35"/>
      <c r="I96" s="36" t="s">
        <v>55</v>
      </c>
      <c r="J96" s="37"/>
      <c r="K96" s="38"/>
      <c r="L96" s="98"/>
      <c r="N96" s="72"/>
      <c r="O96" s="59"/>
    </row>
    <row r="97" spans="5:15" ht="42.5" x14ac:dyDescent="0.35">
      <c r="E97" s="41">
        <v>6</v>
      </c>
      <c r="F97" s="42" t="s">
        <v>170</v>
      </c>
      <c r="G97" s="42">
        <v>1</v>
      </c>
      <c r="H97" s="43"/>
      <c r="I97" s="70" t="s">
        <v>56</v>
      </c>
      <c r="J97" s="49" t="s">
        <v>9</v>
      </c>
      <c r="K97" s="50"/>
      <c r="L97" s="50"/>
      <c r="N97" s="70"/>
      <c r="O97" s="67"/>
    </row>
    <row r="98" spans="5:15" x14ac:dyDescent="0.35">
      <c r="E98" s="116"/>
      <c r="F98" s="117"/>
      <c r="G98" s="117"/>
      <c r="H98" s="118"/>
      <c r="I98" s="148" t="s">
        <v>186</v>
      </c>
      <c r="J98" s="119"/>
      <c r="K98" s="120"/>
      <c r="L98" s="96"/>
      <c r="N98" s="70"/>
      <c r="O98" s="67"/>
    </row>
    <row r="99" spans="5:15" x14ac:dyDescent="0.35">
      <c r="E99" s="121">
        <v>7</v>
      </c>
      <c r="F99" s="34" t="s">
        <v>164</v>
      </c>
      <c r="G99" s="34"/>
      <c r="H99" s="122"/>
      <c r="I99" s="123" t="s">
        <v>125</v>
      </c>
      <c r="J99" s="124"/>
      <c r="K99" s="125"/>
      <c r="L99" s="98"/>
      <c r="N99" s="70"/>
      <c r="O99" s="67"/>
    </row>
    <row r="100" spans="5:15" x14ac:dyDescent="0.35">
      <c r="E100" s="126">
        <v>7</v>
      </c>
      <c r="F100" s="42" t="s">
        <v>170</v>
      </c>
      <c r="G100" s="42">
        <v>1</v>
      </c>
      <c r="H100" s="14"/>
      <c r="I100" s="127" t="s">
        <v>126</v>
      </c>
      <c r="J100" s="114" t="s">
        <v>9</v>
      </c>
      <c r="K100" s="50"/>
      <c r="L100" s="50"/>
      <c r="N100" s="70"/>
      <c r="O100" s="67"/>
    </row>
    <row r="101" spans="5:15" x14ac:dyDescent="0.35">
      <c r="E101" s="126">
        <v>7</v>
      </c>
      <c r="F101" s="42" t="s">
        <v>170</v>
      </c>
      <c r="G101" s="42">
        <f>+G100+1</f>
        <v>2</v>
      </c>
      <c r="H101" s="14"/>
      <c r="I101" s="127" t="s">
        <v>127</v>
      </c>
      <c r="J101" s="49" t="s">
        <v>29</v>
      </c>
      <c r="K101" s="50"/>
      <c r="L101" s="50"/>
      <c r="N101" s="70"/>
      <c r="O101" s="67"/>
    </row>
    <row r="102" spans="5:15" x14ac:dyDescent="0.35">
      <c r="E102" s="126">
        <v>7</v>
      </c>
      <c r="F102" s="42" t="s">
        <v>170</v>
      </c>
      <c r="G102" s="42">
        <f t="shared" ref="G102:G104" si="1">+G101+1</f>
        <v>3</v>
      </c>
      <c r="H102" s="14"/>
      <c r="I102" s="128" t="s">
        <v>128</v>
      </c>
      <c r="J102" s="49" t="s">
        <v>4</v>
      </c>
      <c r="K102" s="50"/>
      <c r="L102" s="50"/>
      <c r="N102" s="70"/>
      <c r="O102" s="67"/>
    </row>
    <row r="103" spans="5:15" x14ac:dyDescent="0.35">
      <c r="E103" s="126">
        <v>7</v>
      </c>
      <c r="F103" s="42" t="s">
        <v>170</v>
      </c>
      <c r="G103" s="42">
        <f t="shared" si="1"/>
        <v>4</v>
      </c>
      <c r="H103" s="14"/>
      <c r="I103" s="128" t="s">
        <v>129</v>
      </c>
      <c r="J103" s="49" t="s">
        <v>4</v>
      </c>
      <c r="K103" s="50"/>
      <c r="L103" s="50"/>
      <c r="N103" s="70"/>
      <c r="O103" s="67"/>
    </row>
    <row r="104" spans="5:15" x14ac:dyDescent="0.35">
      <c r="E104" s="126">
        <v>7</v>
      </c>
      <c r="F104" s="42" t="s">
        <v>170</v>
      </c>
      <c r="G104" s="42">
        <f t="shared" si="1"/>
        <v>5</v>
      </c>
      <c r="H104" s="14"/>
      <c r="I104" s="128" t="s">
        <v>130</v>
      </c>
      <c r="J104" s="49" t="s">
        <v>29</v>
      </c>
      <c r="K104" s="50"/>
      <c r="L104" s="50"/>
      <c r="N104" s="70"/>
      <c r="O104" s="67"/>
    </row>
    <row r="105" spans="5:15" x14ac:dyDescent="0.35">
      <c r="E105" s="121">
        <v>7</v>
      </c>
      <c r="F105" s="129" t="s">
        <v>165</v>
      </c>
      <c r="G105" s="129"/>
      <c r="H105" s="122"/>
      <c r="I105" s="123" t="s">
        <v>131</v>
      </c>
      <c r="J105" s="124"/>
      <c r="K105" s="125"/>
      <c r="L105" s="98"/>
      <c r="N105" s="70"/>
      <c r="O105" s="67"/>
    </row>
    <row r="106" spans="5:15" x14ac:dyDescent="0.35">
      <c r="E106" s="126">
        <v>7</v>
      </c>
      <c r="F106" s="13" t="s">
        <v>171</v>
      </c>
      <c r="G106" s="13">
        <v>1</v>
      </c>
      <c r="H106" s="14"/>
      <c r="I106" s="130" t="s">
        <v>132</v>
      </c>
      <c r="J106" s="114" t="s">
        <v>9</v>
      </c>
      <c r="K106" s="50"/>
      <c r="L106" s="50"/>
      <c r="N106" s="70"/>
      <c r="O106" s="67"/>
    </row>
    <row r="107" spans="5:15" x14ac:dyDescent="0.35">
      <c r="E107" s="126">
        <v>7</v>
      </c>
      <c r="F107" s="13" t="s">
        <v>171</v>
      </c>
      <c r="G107" s="13">
        <f>+G106+1</f>
        <v>2</v>
      </c>
      <c r="H107" s="14"/>
      <c r="I107" s="130" t="s">
        <v>133</v>
      </c>
      <c r="J107" s="114" t="s">
        <v>9</v>
      </c>
      <c r="K107" s="50"/>
      <c r="L107" s="50"/>
      <c r="N107" s="70"/>
      <c r="O107" s="67"/>
    </row>
    <row r="108" spans="5:15" x14ac:dyDescent="0.35">
      <c r="E108" s="126">
        <v>7</v>
      </c>
      <c r="F108" s="13" t="s">
        <v>171</v>
      </c>
      <c r="G108" s="13">
        <f t="shared" ref="G108:G111" si="2">+G107+1</f>
        <v>3</v>
      </c>
      <c r="H108" s="14"/>
      <c r="I108" s="130" t="s">
        <v>134</v>
      </c>
      <c r="J108" s="114" t="s">
        <v>9</v>
      </c>
      <c r="K108" s="50"/>
      <c r="L108" s="50"/>
      <c r="N108" s="70"/>
      <c r="O108" s="67"/>
    </row>
    <row r="109" spans="5:15" ht="28.5" x14ac:dyDescent="0.35">
      <c r="E109" s="126">
        <v>7</v>
      </c>
      <c r="F109" s="13" t="s">
        <v>171</v>
      </c>
      <c r="G109" s="13">
        <f t="shared" si="2"/>
        <v>4</v>
      </c>
      <c r="H109" s="14"/>
      <c r="I109" s="130" t="s">
        <v>135</v>
      </c>
      <c r="J109" s="49" t="s">
        <v>29</v>
      </c>
      <c r="K109" s="50"/>
      <c r="L109" s="50"/>
      <c r="N109" s="70"/>
      <c r="O109" s="67"/>
    </row>
    <row r="110" spans="5:15" x14ac:dyDescent="0.35">
      <c r="E110" s="126">
        <v>7</v>
      </c>
      <c r="F110" s="13" t="s">
        <v>171</v>
      </c>
      <c r="G110" s="13">
        <f t="shared" si="2"/>
        <v>5</v>
      </c>
      <c r="H110" s="14"/>
      <c r="I110" s="130" t="s">
        <v>136</v>
      </c>
      <c r="J110" s="114" t="s">
        <v>9</v>
      </c>
      <c r="K110" s="50"/>
      <c r="L110" s="50"/>
      <c r="N110" s="70"/>
      <c r="O110" s="67"/>
    </row>
    <row r="111" spans="5:15" x14ac:dyDescent="0.35">
      <c r="E111" s="126">
        <v>7</v>
      </c>
      <c r="F111" s="13" t="s">
        <v>171</v>
      </c>
      <c r="G111" s="13">
        <f t="shared" si="2"/>
        <v>6</v>
      </c>
      <c r="H111" s="14"/>
      <c r="I111" s="130" t="s">
        <v>137</v>
      </c>
      <c r="J111" s="49" t="s">
        <v>29</v>
      </c>
      <c r="K111" s="50"/>
      <c r="L111" s="50"/>
      <c r="N111" s="70"/>
      <c r="O111" s="67"/>
    </row>
    <row r="112" spans="5:15" x14ac:dyDescent="0.35">
      <c r="E112" s="90"/>
      <c r="F112" s="109"/>
      <c r="G112" s="109"/>
      <c r="H112" s="105"/>
      <c r="I112" s="85" t="s">
        <v>187</v>
      </c>
      <c r="J112" s="86"/>
      <c r="K112" s="110"/>
      <c r="L112" s="96"/>
      <c r="N112" s="70"/>
      <c r="O112" s="67"/>
    </row>
    <row r="113" spans="5:15" x14ac:dyDescent="0.35">
      <c r="E113" s="90"/>
      <c r="F113" s="91"/>
      <c r="G113" s="91"/>
      <c r="H113" s="92"/>
      <c r="I113" s="93" t="s">
        <v>22</v>
      </c>
      <c r="J113" s="94"/>
      <c r="K113" s="95"/>
      <c r="L113" s="96"/>
      <c r="N113" s="70"/>
      <c r="O113" s="67"/>
    </row>
    <row r="114" spans="5:15" x14ac:dyDescent="0.35">
      <c r="E114" s="33">
        <v>8</v>
      </c>
      <c r="F114" s="34" t="s">
        <v>164</v>
      </c>
      <c r="G114" s="34"/>
      <c r="H114" s="35"/>
      <c r="I114" s="36" t="s">
        <v>57</v>
      </c>
      <c r="J114" s="37"/>
      <c r="K114" s="38"/>
      <c r="L114" s="98"/>
      <c r="N114" s="70"/>
      <c r="O114" s="67"/>
    </row>
    <row r="115" spans="5:15" ht="28.5" x14ac:dyDescent="0.35">
      <c r="E115" s="41">
        <v>8</v>
      </c>
      <c r="F115" s="42" t="s">
        <v>170</v>
      </c>
      <c r="G115" s="42">
        <v>1</v>
      </c>
      <c r="H115" s="43"/>
      <c r="I115" s="70" t="s">
        <v>107</v>
      </c>
      <c r="J115" s="49" t="s">
        <v>4</v>
      </c>
      <c r="K115" s="50"/>
      <c r="L115" s="50"/>
      <c r="N115" s="70"/>
      <c r="O115" s="67"/>
    </row>
    <row r="116" spans="5:15" ht="28.5" x14ac:dyDescent="0.35">
      <c r="E116" s="41">
        <v>8</v>
      </c>
      <c r="F116" s="42" t="s">
        <v>170</v>
      </c>
      <c r="G116" s="42">
        <f>+G115+1</f>
        <v>2</v>
      </c>
      <c r="H116" s="43"/>
      <c r="I116" s="70" t="s">
        <v>106</v>
      </c>
      <c r="J116" s="49" t="s">
        <v>4</v>
      </c>
      <c r="K116" s="50"/>
      <c r="L116" s="50"/>
      <c r="N116" s="70"/>
      <c r="O116" s="67"/>
    </row>
    <row r="117" spans="5:15" x14ac:dyDescent="0.35">
      <c r="E117" s="33">
        <v>8</v>
      </c>
      <c r="F117" s="34" t="s">
        <v>165</v>
      </c>
      <c r="G117" s="34"/>
      <c r="H117" s="35"/>
      <c r="I117" s="36" t="s">
        <v>161</v>
      </c>
      <c r="J117" s="37"/>
      <c r="K117" s="38"/>
      <c r="L117" s="98"/>
      <c r="N117" s="70"/>
      <c r="O117" s="67"/>
    </row>
    <row r="118" spans="5:15" x14ac:dyDescent="0.35">
      <c r="E118" s="41"/>
      <c r="F118" s="42"/>
      <c r="G118" s="42"/>
      <c r="H118" s="43"/>
      <c r="I118" s="70" t="s">
        <v>58</v>
      </c>
      <c r="J118" s="63"/>
      <c r="K118" s="131"/>
      <c r="L118" s="16"/>
      <c r="N118" s="70"/>
      <c r="O118" s="67"/>
    </row>
    <row r="119" spans="5:15" ht="28.5" x14ac:dyDescent="0.35">
      <c r="E119" s="41">
        <v>8</v>
      </c>
      <c r="F119" s="42" t="s">
        <v>171</v>
      </c>
      <c r="G119" s="42">
        <v>1</v>
      </c>
      <c r="H119" s="43"/>
      <c r="I119" s="70" t="s">
        <v>59</v>
      </c>
      <c r="J119" s="49" t="s">
        <v>29</v>
      </c>
      <c r="K119" s="50"/>
      <c r="L119" s="50"/>
      <c r="N119" s="70"/>
      <c r="O119" s="67"/>
    </row>
    <row r="120" spans="5:15" x14ac:dyDescent="0.35">
      <c r="E120" s="41">
        <v>8</v>
      </c>
      <c r="F120" s="42" t="s">
        <v>171</v>
      </c>
      <c r="G120" s="42">
        <v>2</v>
      </c>
      <c r="H120" s="43"/>
      <c r="I120" s="70" t="s">
        <v>60</v>
      </c>
      <c r="J120" s="49" t="s">
        <v>29</v>
      </c>
      <c r="K120" s="50"/>
      <c r="L120" s="50"/>
      <c r="N120" s="70"/>
      <c r="O120" s="67"/>
    </row>
    <row r="121" spans="5:15" ht="28.5" x14ac:dyDescent="0.35">
      <c r="E121" s="41">
        <v>8</v>
      </c>
      <c r="F121" s="42" t="s">
        <v>171</v>
      </c>
      <c r="G121" s="42">
        <f>G120+1</f>
        <v>3</v>
      </c>
      <c r="H121" s="43"/>
      <c r="I121" s="70" t="s">
        <v>61</v>
      </c>
      <c r="J121" s="49" t="s">
        <v>29</v>
      </c>
      <c r="K121" s="50"/>
      <c r="L121" s="50"/>
      <c r="N121" s="70"/>
      <c r="O121" s="67"/>
    </row>
    <row r="122" spans="5:15" x14ac:dyDescent="0.35">
      <c r="E122" s="41">
        <v>8</v>
      </c>
      <c r="F122" s="42" t="s">
        <v>171</v>
      </c>
      <c r="G122" s="42">
        <f>G121+1</f>
        <v>4</v>
      </c>
      <c r="H122" s="43"/>
      <c r="I122" s="70" t="s">
        <v>62</v>
      </c>
      <c r="J122" s="49" t="s">
        <v>29</v>
      </c>
      <c r="K122" s="50"/>
      <c r="L122" s="50"/>
      <c r="N122" s="70"/>
      <c r="O122" s="67"/>
    </row>
    <row r="123" spans="5:15" x14ac:dyDescent="0.35">
      <c r="E123" s="41">
        <v>8</v>
      </c>
      <c r="F123" s="42" t="s">
        <v>171</v>
      </c>
      <c r="G123" s="42">
        <f>G122+1</f>
        <v>5</v>
      </c>
      <c r="H123" s="43"/>
      <c r="I123" s="70" t="s">
        <v>63</v>
      </c>
      <c r="J123" s="49" t="s">
        <v>29</v>
      </c>
      <c r="K123" s="50"/>
      <c r="L123" s="50"/>
      <c r="N123" s="70"/>
      <c r="O123" s="67"/>
    </row>
    <row r="124" spans="5:15" x14ac:dyDescent="0.35">
      <c r="E124" s="41">
        <v>8</v>
      </c>
      <c r="F124" s="42" t="s">
        <v>171</v>
      </c>
      <c r="G124" s="42">
        <f>G123+1</f>
        <v>6</v>
      </c>
      <c r="H124" s="43"/>
      <c r="I124" s="70" t="s">
        <v>64</v>
      </c>
      <c r="J124" s="49" t="s">
        <v>4</v>
      </c>
      <c r="K124" s="50"/>
      <c r="L124" s="50"/>
      <c r="N124" s="70"/>
      <c r="O124" s="67"/>
    </row>
    <row r="125" spans="5:15" x14ac:dyDescent="0.35">
      <c r="E125" s="41">
        <v>8</v>
      </c>
      <c r="F125" s="42" t="s">
        <v>171</v>
      </c>
      <c r="G125" s="42">
        <f t="shared" ref="G125:G138" si="3">G124+1</f>
        <v>7</v>
      </c>
      <c r="H125" s="43"/>
      <c r="I125" s="70" t="s">
        <v>65</v>
      </c>
      <c r="J125" s="49" t="s">
        <v>4</v>
      </c>
      <c r="K125" s="50"/>
      <c r="L125" s="50"/>
      <c r="N125" s="70"/>
      <c r="O125" s="67"/>
    </row>
    <row r="126" spans="5:15" x14ac:dyDescent="0.35">
      <c r="E126" s="41">
        <v>8</v>
      </c>
      <c r="F126" s="42" t="s">
        <v>171</v>
      </c>
      <c r="G126" s="42">
        <f t="shared" si="3"/>
        <v>8</v>
      </c>
      <c r="H126" s="43"/>
      <c r="I126" s="70" t="s">
        <v>66</v>
      </c>
      <c r="J126" s="49" t="s">
        <v>4</v>
      </c>
      <c r="K126" s="50"/>
      <c r="L126" s="50"/>
      <c r="N126" s="70"/>
      <c r="O126" s="67"/>
    </row>
    <row r="127" spans="5:15" x14ac:dyDescent="0.35">
      <c r="E127" s="41">
        <v>8</v>
      </c>
      <c r="F127" s="42" t="s">
        <v>171</v>
      </c>
      <c r="G127" s="42">
        <f t="shared" si="3"/>
        <v>9</v>
      </c>
      <c r="H127" s="43"/>
      <c r="I127" s="70" t="s">
        <v>67</v>
      </c>
      <c r="J127" s="49" t="s">
        <v>4</v>
      </c>
      <c r="K127" s="50"/>
      <c r="L127" s="50"/>
      <c r="N127" s="70"/>
      <c r="O127" s="67"/>
    </row>
    <row r="128" spans="5:15" x14ac:dyDescent="0.35">
      <c r="E128" s="41">
        <v>8</v>
      </c>
      <c r="F128" s="42" t="s">
        <v>171</v>
      </c>
      <c r="G128" s="42">
        <f t="shared" si="3"/>
        <v>10</v>
      </c>
      <c r="H128" s="43"/>
      <c r="I128" s="70" t="s">
        <v>68</v>
      </c>
      <c r="J128" s="49" t="s">
        <v>4</v>
      </c>
      <c r="K128" s="50"/>
      <c r="L128" s="50"/>
      <c r="N128" s="70"/>
      <c r="O128" s="67"/>
    </row>
    <row r="129" spans="5:17" x14ac:dyDescent="0.35">
      <c r="E129" s="41">
        <v>8</v>
      </c>
      <c r="F129" s="42" t="s">
        <v>171</v>
      </c>
      <c r="G129" s="42">
        <f t="shared" si="3"/>
        <v>11</v>
      </c>
      <c r="H129" s="43"/>
      <c r="I129" s="70" t="s">
        <v>69</v>
      </c>
      <c r="J129" s="49" t="s">
        <v>4</v>
      </c>
      <c r="K129" s="50"/>
      <c r="L129" s="50"/>
      <c r="N129" s="70"/>
      <c r="O129" s="67"/>
    </row>
    <row r="130" spans="5:17" ht="28.5" x14ac:dyDescent="0.35">
      <c r="E130" s="41">
        <v>8</v>
      </c>
      <c r="F130" s="42" t="s">
        <v>171</v>
      </c>
      <c r="G130" s="42">
        <f t="shared" si="3"/>
        <v>12</v>
      </c>
      <c r="H130" s="43"/>
      <c r="I130" s="70" t="s">
        <v>105</v>
      </c>
      <c r="J130" s="49" t="s">
        <v>29</v>
      </c>
      <c r="K130" s="50"/>
      <c r="L130" s="50"/>
      <c r="N130" s="70"/>
      <c r="O130" s="67"/>
    </row>
    <row r="131" spans="5:17" ht="28.5" x14ac:dyDescent="0.35">
      <c r="E131" s="41">
        <v>8</v>
      </c>
      <c r="F131" s="42" t="s">
        <v>171</v>
      </c>
      <c r="G131" s="42">
        <f t="shared" si="3"/>
        <v>13</v>
      </c>
      <c r="H131" s="43"/>
      <c r="I131" s="70" t="s">
        <v>104</v>
      </c>
      <c r="J131" s="49" t="s">
        <v>29</v>
      </c>
      <c r="K131" s="50"/>
      <c r="L131" s="50"/>
      <c r="N131" s="70"/>
      <c r="O131" s="67"/>
    </row>
    <row r="132" spans="5:17" x14ac:dyDescent="0.35">
      <c r="E132" s="41">
        <v>8</v>
      </c>
      <c r="F132" s="42" t="s">
        <v>171</v>
      </c>
      <c r="G132" s="42">
        <f t="shared" si="3"/>
        <v>14</v>
      </c>
      <c r="H132" s="43"/>
      <c r="I132" s="70" t="s">
        <v>99</v>
      </c>
      <c r="J132" s="49" t="s">
        <v>4</v>
      </c>
      <c r="K132" s="50"/>
      <c r="L132" s="50"/>
      <c r="N132" s="70"/>
      <c r="O132" s="67"/>
    </row>
    <row r="133" spans="5:17" x14ac:dyDescent="0.35">
      <c r="E133" s="41">
        <v>8</v>
      </c>
      <c r="F133" s="42" t="s">
        <v>171</v>
      </c>
      <c r="G133" s="42">
        <f t="shared" si="3"/>
        <v>15</v>
      </c>
      <c r="H133" s="43"/>
      <c r="I133" s="70" t="s">
        <v>98</v>
      </c>
      <c r="J133" s="49" t="s">
        <v>4</v>
      </c>
      <c r="K133" s="50"/>
      <c r="L133" s="50"/>
      <c r="N133" s="70"/>
      <c r="O133" s="67"/>
    </row>
    <row r="134" spans="5:17" ht="28.5" x14ac:dyDescent="0.35">
      <c r="E134" s="41">
        <v>8</v>
      </c>
      <c r="F134" s="42" t="s">
        <v>171</v>
      </c>
      <c r="G134" s="42">
        <f t="shared" si="3"/>
        <v>16</v>
      </c>
      <c r="H134" s="43"/>
      <c r="I134" s="70" t="s">
        <v>100</v>
      </c>
      <c r="J134" s="49" t="s">
        <v>4</v>
      </c>
      <c r="K134" s="50"/>
      <c r="L134" s="50"/>
      <c r="N134" s="70"/>
      <c r="O134" s="67"/>
    </row>
    <row r="135" spans="5:17" ht="28.5" x14ac:dyDescent="0.35">
      <c r="E135" s="41">
        <v>8</v>
      </c>
      <c r="F135" s="42" t="s">
        <v>171</v>
      </c>
      <c r="G135" s="42">
        <f t="shared" si="3"/>
        <v>17</v>
      </c>
      <c r="H135" s="43"/>
      <c r="I135" s="70" t="s">
        <v>101</v>
      </c>
      <c r="J135" s="49" t="s">
        <v>4</v>
      </c>
      <c r="K135" s="50"/>
      <c r="L135" s="50"/>
      <c r="N135" s="70"/>
      <c r="O135" s="67"/>
    </row>
    <row r="136" spans="5:17" x14ac:dyDescent="0.35">
      <c r="E136" s="41">
        <v>8</v>
      </c>
      <c r="F136" s="42" t="s">
        <v>171</v>
      </c>
      <c r="G136" s="42">
        <f t="shared" si="3"/>
        <v>18</v>
      </c>
      <c r="H136" s="43"/>
      <c r="I136" s="70" t="s">
        <v>102</v>
      </c>
      <c r="J136" s="49" t="s">
        <v>4</v>
      </c>
      <c r="K136" s="50"/>
      <c r="L136" s="50"/>
      <c r="N136" s="70"/>
      <c r="O136" s="67"/>
    </row>
    <row r="137" spans="5:17" x14ac:dyDescent="0.35">
      <c r="E137" s="41">
        <v>8</v>
      </c>
      <c r="F137" s="42" t="s">
        <v>171</v>
      </c>
      <c r="G137" s="42">
        <f t="shared" si="3"/>
        <v>19</v>
      </c>
      <c r="H137" s="43"/>
      <c r="I137" s="70" t="s">
        <v>103</v>
      </c>
      <c r="J137" s="49" t="s">
        <v>4</v>
      </c>
      <c r="K137" s="50"/>
      <c r="L137" s="50"/>
      <c r="N137" s="70"/>
      <c r="O137" s="67"/>
    </row>
    <row r="138" spans="5:17" x14ac:dyDescent="0.35">
      <c r="E138" s="41">
        <v>8</v>
      </c>
      <c r="F138" s="42" t="s">
        <v>171</v>
      </c>
      <c r="G138" s="42">
        <f t="shared" si="3"/>
        <v>20</v>
      </c>
      <c r="H138" s="43"/>
      <c r="I138" s="70" t="s">
        <v>70</v>
      </c>
      <c r="J138" s="49" t="s">
        <v>4</v>
      </c>
      <c r="K138" s="50"/>
      <c r="L138" s="50"/>
      <c r="N138" s="70"/>
      <c r="O138" s="67"/>
    </row>
    <row r="139" spans="5:17" s="2" customFormat="1" x14ac:dyDescent="0.35">
      <c r="E139" s="33">
        <v>8</v>
      </c>
      <c r="F139" s="34" t="s">
        <v>172</v>
      </c>
      <c r="G139" s="34"/>
      <c r="H139" s="35"/>
      <c r="I139" s="36" t="s">
        <v>162</v>
      </c>
      <c r="J139" s="37"/>
      <c r="K139" s="38"/>
      <c r="L139" s="98"/>
      <c r="M139" s="10"/>
      <c r="N139" s="70"/>
      <c r="O139" s="67"/>
      <c r="P139" s="10"/>
      <c r="Q139" s="10"/>
    </row>
    <row r="140" spans="5:17" s="2" customFormat="1" x14ac:dyDescent="0.35">
      <c r="E140" s="41"/>
      <c r="F140" s="42"/>
      <c r="G140" s="42"/>
      <c r="H140" s="43"/>
      <c r="I140" s="70" t="s">
        <v>71</v>
      </c>
      <c r="J140" s="63"/>
      <c r="K140" s="131"/>
      <c r="L140" s="16"/>
      <c r="M140" s="10"/>
      <c r="N140" s="70"/>
      <c r="O140" s="67"/>
      <c r="P140" s="10"/>
      <c r="Q140" s="10"/>
    </row>
    <row r="141" spans="5:17" s="2" customFormat="1" ht="28.5" x14ac:dyDescent="0.35">
      <c r="E141" s="41">
        <v>8</v>
      </c>
      <c r="F141" s="42" t="s">
        <v>172</v>
      </c>
      <c r="G141" s="42">
        <v>1</v>
      </c>
      <c r="H141" s="43"/>
      <c r="I141" s="70" t="s">
        <v>72</v>
      </c>
      <c r="J141" s="49" t="s">
        <v>29</v>
      </c>
      <c r="K141" s="50"/>
      <c r="L141" s="50"/>
      <c r="M141" s="10"/>
      <c r="N141" s="70"/>
      <c r="O141" s="67"/>
      <c r="P141" s="10"/>
      <c r="Q141" s="10"/>
    </row>
    <row r="142" spans="5:17" x14ac:dyDescent="0.35">
      <c r="E142" s="90"/>
      <c r="F142" s="109"/>
      <c r="G142" s="109"/>
      <c r="H142" s="105"/>
      <c r="I142" s="85" t="s">
        <v>190</v>
      </c>
      <c r="J142" s="86"/>
      <c r="K142" s="110"/>
      <c r="L142" s="96"/>
      <c r="N142" s="70"/>
      <c r="O142" s="59"/>
    </row>
    <row r="143" spans="5:17" x14ac:dyDescent="0.35">
      <c r="E143" s="90"/>
      <c r="F143" s="91"/>
      <c r="G143" s="91"/>
      <c r="H143" s="92"/>
      <c r="I143" s="93" t="s">
        <v>22</v>
      </c>
      <c r="J143" s="94"/>
      <c r="K143" s="95"/>
      <c r="L143" s="96"/>
      <c r="N143" s="103"/>
      <c r="O143" s="59"/>
    </row>
    <row r="144" spans="5:17" x14ac:dyDescent="0.35">
      <c r="E144" s="33">
        <v>9</v>
      </c>
      <c r="F144" s="34" t="s">
        <v>164</v>
      </c>
      <c r="G144" s="34"/>
      <c r="H144" s="35"/>
      <c r="I144" s="36" t="s">
        <v>73</v>
      </c>
      <c r="J144" s="37"/>
      <c r="K144" s="38"/>
      <c r="L144" s="98"/>
      <c r="N144" s="70"/>
      <c r="O144" s="67"/>
    </row>
    <row r="145" spans="5:17" ht="28.5" x14ac:dyDescent="0.35">
      <c r="E145" s="41">
        <v>9</v>
      </c>
      <c r="F145" s="42" t="s">
        <v>170</v>
      </c>
      <c r="G145" s="42">
        <v>1</v>
      </c>
      <c r="H145" s="43"/>
      <c r="I145" s="70" t="s">
        <v>74</v>
      </c>
      <c r="J145" s="49" t="s">
        <v>29</v>
      </c>
      <c r="K145" s="50"/>
      <c r="L145" s="50"/>
      <c r="N145" s="70"/>
      <c r="O145" s="67"/>
    </row>
    <row r="146" spans="5:17" ht="28.5" x14ac:dyDescent="0.35">
      <c r="E146" s="41">
        <v>9</v>
      </c>
      <c r="F146" s="42" t="s">
        <v>170</v>
      </c>
      <c r="G146" s="42">
        <v>2</v>
      </c>
      <c r="H146" s="43"/>
      <c r="I146" s="70" t="s">
        <v>75</v>
      </c>
      <c r="J146" s="49" t="s">
        <v>9</v>
      </c>
      <c r="K146" s="50"/>
      <c r="L146" s="50"/>
      <c r="N146" s="70"/>
      <c r="O146" s="67"/>
    </row>
    <row r="147" spans="5:17" x14ac:dyDescent="0.35">
      <c r="E147" s="41">
        <v>9</v>
      </c>
      <c r="F147" s="42" t="s">
        <v>170</v>
      </c>
      <c r="G147" s="42">
        <v>3</v>
      </c>
      <c r="H147" s="43"/>
      <c r="I147" s="70" t="s">
        <v>97</v>
      </c>
      <c r="J147" s="49" t="s">
        <v>9</v>
      </c>
      <c r="K147" s="140"/>
      <c r="L147" s="140"/>
      <c r="N147" s="70"/>
      <c r="O147" s="67"/>
    </row>
    <row r="148" spans="5:17" x14ac:dyDescent="0.35">
      <c r="E148" s="33">
        <v>9</v>
      </c>
      <c r="F148" s="34" t="s">
        <v>165</v>
      </c>
      <c r="G148" s="34"/>
      <c r="H148" s="35"/>
      <c r="I148" s="100" t="s">
        <v>76</v>
      </c>
      <c r="J148" s="37"/>
      <c r="K148" s="38"/>
      <c r="L148" s="98"/>
      <c r="N148" s="70"/>
      <c r="O148" s="67"/>
    </row>
    <row r="149" spans="5:17" ht="28.5" x14ac:dyDescent="0.35">
      <c r="E149" s="41">
        <v>9</v>
      </c>
      <c r="F149" s="42" t="s">
        <v>171</v>
      </c>
      <c r="G149" s="42">
        <v>1</v>
      </c>
      <c r="H149" s="43"/>
      <c r="I149" s="70" t="s">
        <v>77</v>
      </c>
      <c r="J149" s="141" t="s">
        <v>9</v>
      </c>
      <c r="K149" s="142"/>
      <c r="L149" s="142"/>
      <c r="N149" s="70"/>
      <c r="O149" s="67"/>
    </row>
    <row r="150" spans="5:17" ht="42.5" x14ac:dyDescent="0.35">
      <c r="E150" s="41">
        <v>9</v>
      </c>
      <c r="F150" s="42" t="s">
        <v>171</v>
      </c>
      <c r="G150" s="42">
        <v>2</v>
      </c>
      <c r="H150" s="43"/>
      <c r="I150" s="70" t="s">
        <v>78</v>
      </c>
      <c r="J150" s="49" t="s">
        <v>29</v>
      </c>
      <c r="K150" s="50"/>
      <c r="L150" s="50"/>
      <c r="N150" s="70"/>
      <c r="O150" s="67"/>
    </row>
    <row r="151" spans="5:17" s="2" customFormat="1" x14ac:dyDescent="0.35">
      <c r="E151" s="33">
        <v>9</v>
      </c>
      <c r="F151" s="34" t="s">
        <v>166</v>
      </c>
      <c r="G151" s="34"/>
      <c r="H151" s="35"/>
      <c r="I151" s="100" t="s">
        <v>176</v>
      </c>
      <c r="J151" s="143"/>
      <c r="K151" s="144"/>
      <c r="L151" s="98"/>
      <c r="M151" s="10"/>
      <c r="N151" s="70"/>
      <c r="O151" s="67"/>
      <c r="P151" s="10"/>
      <c r="Q151" s="10"/>
    </row>
    <row r="152" spans="5:17" s="2" customFormat="1" x14ac:dyDescent="0.35">
      <c r="E152" s="41">
        <v>9</v>
      </c>
      <c r="F152" s="42" t="s">
        <v>172</v>
      </c>
      <c r="G152" s="42">
        <v>1</v>
      </c>
      <c r="H152" s="43"/>
      <c r="I152" s="70" t="s">
        <v>79</v>
      </c>
      <c r="J152" s="145" t="s">
        <v>29</v>
      </c>
      <c r="K152" s="50"/>
      <c r="L152" s="50"/>
      <c r="M152" s="10"/>
      <c r="N152" s="70"/>
      <c r="O152" s="67"/>
      <c r="P152" s="10"/>
      <c r="Q152" s="10"/>
    </row>
    <row r="153" spans="5:17" s="2" customFormat="1" ht="28.5" x14ac:dyDescent="0.35">
      <c r="E153" s="41">
        <v>9</v>
      </c>
      <c r="F153" s="42" t="s">
        <v>172</v>
      </c>
      <c r="G153" s="42">
        <v>2</v>
      </c>
      <c r="H153" s="43"/>
      <c r="I153" s="70" t="s">
        <v>80</v>
      </c>
      <c r="J153" s="145" t="s">
        <v>4</v>
      </c>
      <c r="K153" s="50"/>
      <c r="L153" s="50"/>
      <c r="M153" s="10"/>
      <c r="N153" s="70"/>
      <c r="O153" s="67"/>
      <c r="P153" s="10"/>
      <c r="Q153" s="10"/>
    </row>
    <row r="154" spans="5:17" s="2" customFormat="1" x14ac:dyDescent="0.35">
      <c r="E154" s="41">
        <v>9</v>
      </c>
      <c r="F154" s="42" t="s">
        <v>172</v>
      </c>
      <c r="G154" s="42">
        <v>3</v>
      </c>
      <c r="H154" s="43"/>
      <c r="I154" s="70" t="s">
        <v>81</v>
      </c>
      <c r="J154" s="145" t="s">
        <v>4</v>
      </c>
      <c r="K154" s="50"/>
      <c r="L154" s="50"/>
      <c r="M154" s="10"/>
      <c r="N154" s="70"/>
      <c r="O154" s="67"/>
      <c r="P154" s="10"/>
      <c r="Q154" s="10"/>
    </row>
    <row r="155" spans="5:17" s="2" customFormat="1" x14ac:dyDescent="0.35">
      <c r="E155" s="41">
        <v>9</v>
      </c>
      <c r="F155" s="42" t="s">
        <v>172</v>
      </c>
      <c r="G155" s="42">
        <v>4</v>
      </c>
      <c r="H155" s="43"/>
      <c r="I155" s="70" t="s">
        <v>82</v>
      </c>
      <c r="J155" s="145" t="s">
        <v>4</v>
      </c>
      <c r="K155" s="50"/>
      <c r="L155" s="50"/>
      <c r="M155" s="10"/>
      <c r="N155" s="70"/>
      <c r="O155" s="59"/>
      <c r="P155" s="10"/>
      <c r="Q155" s="10"/>
    </row>
    <row r="156" spans="5:17" x14ac:dyDescent="0.35">
      <c r="E156" s="33">
        <v>9</v>
      </c>
      <c r="F156" s="34" t="s">
        <v>167</v>
      </c>
      <c r="G156" s="34"/>
      <c r="H156" s="35"/>
      <c r="I156" s="100" t="s">
        <v>95</v>
      </c>
      <c r="J156" s="37"/>
      <c r="K156" s="38"/>
      <c r="L156" s="98"/>
      <c r="N156" s="75"/>
      <c r="O156" s="97"/>
    </row>
    <row r="157" spans="5:17" x14ac:dyDescent="0.35">
      <c r="E157" s="41">
        <v>9</v>
      </c>
      <c r="F157" s="42" t="s">
        <v>173</v>
      </c>
      <c r="G157" s="42">
        <v>1</v>
      </c>
      <c r="H157" s="43"/>
      <c r="I157" s="70" t="s">
        <v>151</v>
      </c>
      <c r="J157" s="49" t="s">
        <v>9</v>
      </c>
      <c r="K157" s="50"/>
      <c r="L157" s="50"/>
      <c r="N157" s="72"/>
      <c r="O157" s="59"/>
    </row>
    <row r="158" spans="5:17" x14ac:dyDescent="0.35">
      <c r="E158" s="90"/>
      <c r="F158" s="109"/>
      <c r="G158" s="109"/>
      <c r="H158" s="105"/>
      <c r="I158" s="132" t="s">
        <v>191</v>
      </c>
      <c r="J158" s="133"/>
      <c r="K158" s="134"/>
      <c r="L158" s="96"/>
      <c r="N158" s="62"/>
      <c r="O158" s="59"/>
    </row>
    <row r="159" spans="5:17" x14ac:dyDescent="0.35">
      <c r="E159" s="33">
        <v>10</v>
      </c>
      <c r="F159" s="34" t="s">
        <v>164</v>
      </c>
      <c r="G159" s="34"/>
      <c r="H159" s="35"/>
      <c r="I159" s="135" t="s">
        <v>153</v>
      </c>
      <c r="J159" s="136"/>
      <c r="K159" s="112"/>
      <c r="L159" s="98"/>
      <c r="N159" s="62"/>
      <c r="O159" s="59"/>
    </row>
    <row r="160" spans="5:17" x14ac:dyDescent="0.35">
      <c r="E160" s="41">
        <v>10</v>
      </c>
      <c r="F160" s="42" t="s">
        <v>170</v>
      </c>
      <c r="G160" s="42">
        <v>1</v>
      </c>
      <c r="H160" s="43"/>
      <c r="I160" s="139" t="s">
        <v>154</v>
      </c>
      <c r="J160" s="137" t="s">
        <v>29</v>
      </c>
      <c r="K160" s="50"/>
      <c r="L160" s="138"/>
      <c r="N160" s="62"/>
      <c r="O160" s="59"/>
    </row>
    <row r="161" spans="5:21" x14ac:dyDescent="0.35">
      <c r="E161" s="41">
        <v>10</v>
      </c>
      <c r="F161" s="42" t="s">
        <v>170</v>
      </c>
      <c r="G161" s="42">
        <v>2</v>
      </c>
      <c r="H161" s="43"/>
      <c r="I161" s="139" t="s">
        <v>155</v>
      </c>
      <c r="J161" s="137" t="s">
        <v>29</v>
      </c>
      <c r="K161" s="50"/>
      <c r="L161" s="138"/>
      <c r="N161" s="62"/>
      <c r="O161" s="59"/>
    </row>
    <row r="162" spans="5:21" x14ac:dyDescent="0.35">
      <c r="E162" s="41">
        <v>10</v>
      </c>
      <c r="F162" s="42" t="s">
        <v>170</v>
      </c>
      <c r="G162" s="42">
        <v>3</v>
      </c>
      <c r="H162" s="43"/>
      <c r="I162" s="139" t="s">
        <v>156</v>
      </c>
      <c r="J162" s="137" t="s">
        <v>29</v>
      </c>
      <c r="K162" s="50"/>
      <c r="L162" s="138"/>
      <c r="N162" s="75"/>
      <c r="O162" s="59"/>
    </row>
    <row r="163" spans="5:21" x14ac:dyDescent="0.35">
      <c r="E163" s="33">
        <v>10</v>
      </c>
      <c r="F163" s="34" t="s">
        <v>171</v>
      </c>
      <c r="G163" s="34"/>
      <c r="H163" s="35"/>
      <c r="I163" s="135" t="s">
        <v>157</v>
      </c>
      <c r="J163" s="136"/>
      <c r="K163" s="112"/>
      <c r="L163" s="98"/>
      <c r="N163" s="176"/>
      <c r="O163" s="59"/>
    </row>
    <row r="164" spans="5:21" x14ac:dyDescent="0.35">
      <c r="E164" s="41">
        <v>10</v>
      </c>
      <c r="F164" s="42" t="s">
        <v>171</v>
      </c>
      <c r="G164" s="42">
        <v>1</v>
      </c>
      <c r="H164" s="43"/>
      <c r="I164" s="139" t="s">
        <v>158</v>
      </c>
      <c r="J164" s="137" t="s">
        <v>4</v>
      </c>
      <c r="K164" s="50"/>
      <c r="L164" s="138"/>
      <c r="N164" s="177"/>
      <c r="O164" s="59"/>
    </row>
    <row r="165" spans="5:21" x14ac:dyDescent="0.35">
      <c r="E165" s="41">
        <v>10</v>
      </c>
      <c r="F165" s="42" t="s">
        <v>171</v>
      </c>
      <c r="G165" s="42">
        <v>2</v>
      </c>
      <c r="H165" s="43"/>
      <c r="I165" s="139" t="s">
        <v>159</v>
      </c>
      <c r="J165" s="137" t="s">
        <v>29</v>
      </c>
      <c r="K165" s="50"/>
      <c r="L165" s="138"/>
      <c r="N165" s="75"/>
      <c r="O165" s="59"/>
    </row>
    <row r="166" spans="5:21" x14ac:dyDescent="0.35">
      <c r="E166" s="41">
        <v>10</v>
      </c>
      <c r="F166" s="42" t="s">
        <v>171</v>
      </c>
      <c r="G166" s="42">
        <v>3</v>
      </c>
      <c r="H166" s="43"/>
      <c r="I166" s="139" t="s">
        <v>160</v>
      </c>
      <c r="J166" s="137" t="s">
        <v>29</v>
      </c>
      <c r="K166" s="50"/>
      <c r="L166" s="138"/>
      <c r="N166" s="75"/>
      <c r="O166" s="59"/>
    </row>
    <row r="167" spans="5:21" x14ac:dyDescent="0.35">
      <c r="E167" s="90"/>
      <c r="F167" s="109"/>
      <c r="G167" s="109"/>
      <c r="H167" s="105"/>
      <c r="I167" s="161" t="s">
        <v>192</v>
      </c>
      <c r="J167" s="86"/>
      <c r="K167" s="110"/>
      <c r="L167" s="96"/>
      <c r="N167" s="72"/>
      <c r="O167" s="59"/>
      <c r="R167" s="2"/>
      <c r="S167" s="2"/>
      <c r="T167" s="2"/>
      <c r="U167" s="2"/>
    </row>
    <row r="168" spans="5:21" x14ac:dyDescent="0.35">
      <c r="E168" s="90"/>
      <c r="F168" s="91"/>
      <c r="G168" s="91"/>
      <c r="H168" s="92"/>
      <c r="I168" s="93" t="s">
        <v>22</v>
      </c>
      <c r="J168" s="94"/>
      <c r="K168" s="95"/>
      <c r="L168" s="96"/>
      <c r="N168" s="48"/>
      <c r="O168" s="59"/>
      <c r="R168" s="2"/>
      <c r="S168" s="2"/>
      <c r="T168" s="2"/>
      <c r="U168" s="2"/>
    </row>
    <row r="169" spans="5:21" x14ac:dyDescent="0.35">
      <c r="E169" s="33">
        <v>11</v>
      </c>
      <c r="F169" s="34" t="s">
        <v>164</v>
      </c>
      <c r="G169" s="34"/>
      <c r="H169" s="35"/>
      <c r="I169" s="36" t="s">
        <v>83</v>
      </c>
      <c r="J169" s="37"/>
      <c r="K169" s="38"/>
      <c r="L169" s="98"/>
      <c r="N169" s="62"/>
      <c r="O169" s="59"/>
      <c r="R169" s="2"/>
      <c r="S169" s="2"/>
      <c r="T169" s="2"/>
      <c r="U169" s="2"/>
    </row>
    <row r="170" spans="5:21" ht="28.5" x14ac:dyDescent="0.35">
      <c r="E170" s="41">
        <v>11</v>
      </c>
      <c r="F170" s="42" t="s">
        <v>170</v>
      </c>
      <c r="G170" s="42">
        <v>1</v>
      </c>
      <c r="H170" s="43"/>
      <c r="I170" s="62" t="s">
        <v>84</v>
      </c>
      <c r="J170" s="145" t="s">
        <v>4</v>
      </c>
      <c r="K170" s="50"/>
      <c r="L170" s="138"/>
      <c r="N170" s="75"/>
      <c r="O170" s="59"/>
      <c r="R170" s="2"/>
      <c r="S170" s="2"/>
      <c r="T170" s="2"/>
      <c r="U170" s="2"/>
    </row>
    <row r="171" spans="5:21" ht="28.5" x14ac:dyDescent="0.35">
      <c r="E171" s="41">
        <v>11</v>
      </c>
      <c r="F171" s="42" t="s">
        <v>170</v>
      </c>
      <c r="G171" s="42">
        <v>2</v>
      </c>
      <c r="H171" s="43"/>
      <c r="I171" s="62" t="s">
        <v>85</v>
      </c>
      <c r="J171" s="145" t="s">
        <v>86</v>
      </c>
      <c r="K171" s="50"/>
      <c r="L171" s="138"/>
      <c r="N171" s="103"/>
      <c r="O171" s="59"/>
    </row>
    <row r="172" spans="5:21" ht="28.5" x14ac:dyDescent="0.35">
      <c r="E172" s="41">
        <v>11</v>
      </c>
      <c r="F172" s="42" t="s">
        <v>170</v>
      </c>
      <c r="G172" s="42">
        <v>3</v>
      </c>
      <c r="H172" s="43"/>
      <c r="I172" s="62" t="s">
        <v>87</v>
      </c>
      <c r="J172" s="145" t="s">
        <v>29</v>
      </c>
      <c r="K172" s="50"/>
      <c r="L172" s="138"/>
      <c r="N172" s="68"/>
      <c r="O172" s="59"/>
    </row>
    <row r="173" spans="5:21" ht="28.5" x14ac:dyDescent="0.35">
      <c r="E173" s="41">
        <v>11</v>
      </c>
      <c r="F173" s="42" t="s">
        <v>170</v>
      </c>
      <c r="G173" s="42">
        <v>4</v>
      </c>
      <c r="H173" s="43"/>
      <c r="I173" s="62" t="s">
        <v>88</v>
      </c>
      <c r="J173" s="145" t="s">
        <v>4</v>
      </c>
      <c r="K173" s="50"/>
      <c r="L173" s="138"/>
      <c r="N173" s="75"/>
      <c r="O173" s="59"/>
    </row>
    <row r="174" spans="5:21" x14ac:dyDescent="0.35">
      <c r="E174" s="90"/>
      <c r="F174" s="109"/>
      <c r="G174" s="109"/>
      <c r="H174" s="105"/>
      <c r="I174" s="85" t="s">
        <v>193</v>
      </c>
      <c r="J174" s="86"/>
      <c r="K174" s="110"/>
      <c r="L174" s="96"/>
    </row>
    <row r="175" spans="5:21" ht="42.5" x14ac:dyDescent="0.35">
      <c r="E175" s="33">
        <v>12</v>
      </c>
      <c r="F175" s="34" t="s">
        <v>170</v>
      </c>
      <c r="G175" s="34"/>
      <c r="H175" s="35"/>
      <c r="I175" s="162" t="s">
        <v>89</v>
      </c>
      <c r="J175" s="163"/>
      <c r="K175" s="163"/>
      <c r="L175" s="164"/>
    </row>
    <row r="176" spans="5:21" x14ac:dyDescent="0.35">
      <c r="E176" s="41">
        <v>12</v>
      </c>
      <c r="F176" s="42" t="s">
        <v>170</v>
      </c>
      <c r="G176" s="42">
        <v>1</v>
      </c>
      <c r="H176" s="43"/>
      <c r="I176" s="75" t="s">
        <v>90</v>
      </c>
      <c r="J176" s="145" t="s">
        <v>91</v>
      </c>
      <c r="K176" s="50"/>
      <c r="L176" s="138"/>
    </row>
    <row r="177" spans="5:12" x14ac:dyDescent="0.35">
      <c r="E177" s="41">
        <v>12</v>
      </c>
      <c r="F177" s="42" t="s">
        <v>170</v>
      </c>
      <c r="G177" s="42">
        <v>2</v>
      </c>
      <c r="H177" s="43"/>
      <c r="I177" s="75" t="s">
        <v>152</v>
      </c>
      <c r="J177" s="145" t="s">
        <v>91</v>
      </c>
      <c r="K177" s="50"/>
      <c r="L177" s="138"/>
    </row>
    <row r="178" spans="5:12" x14ac:dyDescent="0.35">
      <c r="E178" s="33">
        <v>12</v>
      </c>
      <c r="F178" s="34" t="s">
        <v>165</v>
      </c>
      <c r="G178" s="34"/>
      <c r="H178" s="35"/>
      <c r="I178" s="36" t="s">
        <v>92</v>
      </c>
      <c r="J178" s="37"/>
      <c r="K178" s="38"/>
      <c r="L178" s="98"/>
    </row>
    <row r="179" spans="5:12" ht="29" x14ac:dyDescent="0.35">
      <c r="E179" s="41"/>
      <c r="F179" s="42"/>
      <c r="G179" s="42"/>
      <c r="H179" s="43"/>
      <c r="I179" s="48" t="s">
        <v>93</v>
      </c>
      <c r="J179" s="59"/>
      <c r="K179" s="60"/>
      <c r="L179" s="16"/>
    </row>
    <row r="180" spans="5:12" ht="42.5" x14ac:dyDescent="0.35">
      <c r="E180" s="41"/>
      <c r="F180" s="42"/>
      <c r="G180" s="42"/>
      <c r="H180" s="43"/>
      <c r="I180" s="62" t="s">
        <v>163</v>
      </c>
      <c r="J180" s="145" t="s">
        <v>20</v>
      </c>
      <c r="K180" s="50"/>
      <c r="L180" s="138"/>
    </row>
    <row r="181" spans="5:12" x14ac:dyDescent="0.35">
      <c r="E181" s="33">
        <v>12</v>
      </c>
      <c r="F181" s="34" t="s">
        <v>166</v>
      </c>
      <c r="G181" s="34"/>
      <c r="H181" s="35"/>
      <c r="I181" s="100" t="s">
        <v>188</v>
      </c>
      <c r="J181" s="37"/>
      <c r="K181" s="38"/>
      <c r="L181" s="98"/>
    </row>
    <row r="182" spans="5:12" x14ac:dyDescent="0.35">
      <c r="E182" s="41">
        <v>12</v>
      </c>
      <c r="F182" s="42" t="s">
        <v>172</v>
      </c>
      <c r="G182" s="42">
        <v>1</v>
      </c>
      <c r="H182" s="43"/>
      <c r="I182" s="75" t="s">
        <v>113</v>
      </c>
      <c r="J182" s="145" t="s">
        <v>4</v>
      </c>
      <c r="K182" s="50"/>
      <c r="L182" s="50"/>
    </row>
    <row r="183" spans="5:12" x14ac:dyDescent="0.35">
      <c r="E183" s="41">
        <v>12</v>
      </c>
      <c r="F183" s="42" t="s">
        <v>172</v>
      </c>
      <c r="G183" s="42">
        <v>2</v>
      </c>
      <c r="H183" s="43"/>
      <c r="I183" s="75" t="s">
        <v>111</v>
      </c>
      <c r="J183" s="145" t="s">
        <v>4</v>
      </c>
      <c r="K183" s="50"/>
      <c r="L183" s="50"/>
    </row>
    <row r="184" spans="5:12" x14ac:dyDescent="0.35">
      <c r="E184" s="41">
        <v>12</v>
      </c>
      <c r="F184" s="42" t="s">
        <v>172</v>
      </c>
      <c r="G184" s="42">
        <v>3</v>
      </c>
      <c r="H184" s="43"/>
      <c r="I184" s="75" t="s">
        <v>112</v>
      </c>
      <c r="J184" s="145" t="s">
        <v>4</v>
      </c>
      <c r="K184" s="50"/>
      <c r="L184" s="50"/>
    </row>
    <row r="185" spans="5:12" x14ac:dyDescent="0.35">
      <c r="E185" s="41">
        <v>12</v>
      </c>
      <c r="F185" s="42" t="s">
        <v>172</v>
      </c>
      <c r="G185" s="42">
        <v>4</v>
      </c>
      <c r="H185" s="43"/>
      <c r="I185" s="70" t="s">
        <v>120</v>
      </c>
      <c r="J185" s="49" t="s">
        <v>4</v>
      </c>
      <c r="K185" s="50"/>
      <c r="L185" s="50"/>
    </row>
    <row r="186" spans="5:12" x14ac:dyDescent="0.35">
      <c r="E186" s="33">
        <v>12</v>
      </c>
      <c r="F186" s="129" t="s">
        <v>167</v>
      </c>
      <c r="G186" s="129"/>
      <c r="H186" s="1"/>
      <c r="I186" s="111" t="s">
        <v>141</v>
      </c>
      <c r="J186" s="124"/>
      <c r="K186" s="125"/>
      <c r="L186" s="98"/>
    </row>
    <row r="187" spans="5:12" x14ac:dyDescent="0.35">
      <c r="E187" s="41">
        <v>12</v>
      </c>
      <c r="F187" s="13" t="s">
        <v>173</v>
      </c>
      <c r="G187" s="146">
        <v>1</v>
      </c>
      <c r="H187" s="147"/>
      <c r="I187" s="113" t="s">
        <v>121</v>
      </c>
      <c r="J187" s="114" t="s">
        <v>9</v>
      </c>
      <c r="K187" s="50"/>
      <c r="L187" s="50"/>
    </row>
    <row r="188" spans="5:12" x14ac:dyDescent="0.35">
      <c r="E188" s="41">
        <v>12</v>
      </c>
      <c r="F188" s="13" t="s">
        <v>173</v>
      </c>
      <c r="G188" s="146">
        <v>2</v>
      </c>
      <c r="H188" s="147"/>
      <c r="I188" s="113" t="s">
        <v>122</v>
      </c>
      <c r="J188" s="49" t="s">
        <v>29</v>
      </c>
      <c r="K188" s="50"/>
      <c r="L188" s="50"/>
    </row>
    <row r="189" spans="5:12" x14ac:dyDescent="0.35">
      <c r="E189" s="41">
        <v>12</v>
      </c>
      <c r="F189" s="13" t="s">
        <v>173</v>
      </c>
      <c r="G189" s="146">
        <v>3</v>
      </c>
      <c r="H189" s="147"/>
      <c r="I189" s="113" t="s">
        <v>123</v>
      </c>
      <c r="J189" s="49" t="s">
        <v>29</v>
      </c>
      <c r="K189" s="50"/>
      <c r="L189" s="50"/>
    </row>
    <row r="190" spans="5:12" x14ac:dyDescent="0.35">
      <c r="E190" s="41">
        <v>12</v>
      </c>
      <c r="F190" s="13" t="s">
        <v>173</v>
      </c>
      <c r="G190" s="146">
        <v>4</v>
      </c>
      <c r="H190" s="147"/>
      <c r="I190" s="113" t="s">
        <v>124</v>
      </c>
      <c r="J190" s="168" t="s">
        <v>29</v>
      </c>
      <c r="K190" s="169"/>
      <c r="L190" s="169"/>
    </row>
    <row r="191" spans="5:12" ht="14.5" x14ac:dyDescent="0.35">
      <c r="E191" s="170"/>
      <c r="F191" s="171"/>
      <c r="G191" s="171"/>
      <c r="H191" s="172"/>
      <c r="I191" s="178" t="s">
        <v>194</v>
      </c>
      <c r="J191" s="179"/>
      <c r="K191" s="173">
        <f>SUM(K8:K190)</f>
        <v>0</v>
      </c>
      <c r="L191" s="173">
        <f>SUM(L8:L190)</f>
        <v>0</v>
      </c>
    </row>
  </sheetData>
  <mergeCells count="4">
    <mergeCell ref="I33:I34"/>
    <mergeCell ref="N33:N34"/>
    <mergeCell ref="N163:N164"/>
    <mergeCell ref="I191:J191"/>
  </mergeCells>
  <pageMargins left="0.51181102362204722" right="0.11811023622047245" top="0.74803149606299213" bottom="0.15748031496062992" header="0.31496062992125984" footer="0.31496062992125984"/>
  <pageSetup paperSize="9" scale="80" orientation="portrait" r:id="rId1"/>
  <rowBreaks count="3" manualBreakCount="3">
    <brk id="35" max="16383" man="1"/>
    <brk id="161" max="16383" man="1"/>
    <brk id="17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Angot Laurence</dc:creator>
  <cp:lastModifiedBy>Meyer Clara</cp:lastModifiedBy>
  <cp:lastPrinted>2021-01-20T11:35:14Z</cp:lastPrinted>
  <dcterms:created xsi:type="dcterms:W3CDTF">2019-09-25T07:21:54Z</dcterms:created>
  <dcterms:modified xsi:type="dcterms:W3CDTF">2024-11-27T15:07:33Z</dcterms:modified>
</cp:coreProperties>
</file>