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paul7\Desktop\Downloads\Ampoules\"/>
    </mc:Choice>
  </mc:AlternateContent>
  <bookViews>
    <workbookView xWindow="0" yWindow="0" windowWidth="28800" windowHeight="11700"/>
  </bookViews>
  <sheets>
    <sheet name="AR" sheetId="1" r:id="rId1"/>
    <sheet name="Exigences" sheetId="2" r:id="rId2"/>
  </sheets>
  <definedNames>
    <definedName name="_xlnm._FilterDatabase" localSheetId="1" hidden="1">Exigences!$A$3:$H$248</definedName>
    <definedName name="_xlnm.Print_Area" localSheetId="0">AR!$A$1:$I$88</definedName>
    <definedName name="_xlnm.Print_Area" localSheetId="1">Exigences!$A$1:$I$249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 r="B72" i="1" l="1"/>
  <c r="E29" i="1" s="1"/>
  <c r="B5" i="1" s="1"/>
</calcChain>
</file>

<file path=xl/sharedStrings.xml><?xml version="1.0" encoding="utf-8"?>
<sst xmlns="http://schemas.openxmlformats.org/spreadsheetml/2006/main" count="1523" uniqueCount="623">
  <si>
    <t>Classe 1</t>
  </si>
  <si>
    <t>Classe 2</t>
  </si>
  <si>
    <t>Classe 3</t>
  </si>
  <si>
    <t>Non autorisé</t>
  </si>
  <si>
    <t>Gravité impacts</t>
  </si>
  <si>
    <t>Vraisemblance
évènements redeoutés</t>
  </si>
  <si>
    <t>Niveau</t>
  </si>
  <si>
    <t>Intitulé</t>
  </si>
  <si>
    <t>Insignifiant</t>
  </si>
  <si>
    <t>Mineur</t>
  </si>
  <si>
    <t>Modéré</t>
  </si>
  <si>
    <t>Majeur</t>
  </si>
  <si>
    <t>Critique</t>
  </si>
  <si>
    <t>Intolérable</t>
  </si>
  <si>
    <t>Connectivité</t>
  </si>
  <si>
    <t>Fonctionnalité</t>
  </si>
  <si>
    <t>F1</t>
  </si>
  <si>
    <t>F2</t>
  </si>
  <si>
    <t>F3</t>
  </si>
  <si>
    <t>F4</t>
  </si>
  <si>
    <t>Non applicable</t>
  </si>
  <si>
    <t>N</t>
  </si>
  <si>
    <t>Définition</t>
  </si>
  <si>
    <t>Système minimal</t>
  </si>
  <si>
    <t>Système complexe</t>
  </si>
  <si>
    <t>Système très complexe</t>
  </si>
  <si>
    <t>Système mutualisé</t>
  </si>
  <si>
    <t>La fonction de supervision, de pilotage ou d’historisation est mutualisée avec
d’autres systèmes industriels. Le système n’est plus autonome.</t>
  </si>
  <si>
    <t>Besoins fonctionnels</t>
  </si>
  <si>
    <t>Remarques</t>
  </si>
  <si>
    <t>C1</t>
  </si>
  <si>
    <t>C2</t>
  </si>
  <si>
    <t>C3</t>
  </si>
  <si>
    <t>C4</t>
  </si>
  <si>
    <t>C5</t>
  </si>
  <si>
    <t>C6</t>
  </si>
  <si>
    <t>Système isolé</t>
  </si>
  <si>
    <t>Système connecté à un réseau d’information de gestion maîtrisé</t>
  </si>
  <si>
    <t>Système utilisant une technologie sans fil (hors technologie sans contact)</t>
  </si>
  <si>
    <t>Système connecté à des postes non maîtrisés</t>
  </si>
  <si>
    <t>Système distribué</t>
  </si>
  <si>
    <t>Système distribué sous maîtrise du ministère</t>
  </si>
  <si>
    <t>Le système est dédié à un site, à un ou plusieurs bâtiments. Il ne sort pas du site, du ou des bâtiment(s).
OU
La maintenance est réalisée sur site et directement sur les équipements, si nécessaire au moyen d’un poste de maintenance maîtrisé (sans déport).</t>
  </si>
  <si>
    <t>Le réseau de production est complétement fermé.
Les services sont réalisés directement sur le système ou à
distance au moyen d’un réseau local dédié.
La maintenance n’est pas déportée dans une autre pièce ou bâtiment ou elle est déportée par une liaison point à point.
Si le système utilise des technologies sans fil, le niveau est de 3.
Le système peut utiliser la technologie sans contact.</t>
  </si>
  <si>
    <t>Le réseau de production est connecté au système d’information de gestion de l’entreprise. Celui-ci peut être interconnecté avec Internet. Cependant aucune opération depuis l’extérieur du système d’information de gestion n’est autorisée.
Si le système utilise des technologies sans fil, le niveau est de 3.
Le système peut utiliser la technologie sans contact.</t>
  </si>
  <si>
    <t>Le système échange des données avec un système d’information de gestion au moyen d’un réseau local relevant du ministère.
ET
Les données sont traitées et stockées sur le site.
ET
Aucun service n’est réalisé à partir de l’extérieur du système industriel.
OU
La maintenance sur site est réalisée à partir d’équipements maîtrisés (avec déport sans liaison sans fil).</t>
  </si>
  <si>
    <t>Des services utilisent des moyens de liaison sans fil.
OU
La maintenance est réalisée sur site avec des équipements relevant du ministère pouvant utiliser des liaisons sans fil.</t>
  </si>
  <si>
    <t>Le système industriel faisant usage de technologie sans fil, les technologies sans contact ne doivent pas être prises en compte.</t>
  </si>
  <si>
    <t>La maintenance sur site est réalisée à partir d’équipements non maîtrisés.</t>
  </si>
  <si>
    <t>Le système s’étend sur plusieurs sites relevant tous du ministère.
ET
La maintenance est réalisée sur site ou par un contrôle à distance à partir d’un site du ministère.</t>
  </si>
  <si>
    <t>Le système distribué utilise une infrastructure privée. Celle-ci pourra être complètement privée ou être louée auprès d’un opérateur de télécommunications.</t>
  </si>
  <si>
    <t>Le système s’étend sur plusieurs sites qui ne relèvent pas tous du ministère.
OU
La maintenance peut être réalisée par un contrôle à distance à partir d’un site ne relevant pas du ministère.</t>
  </si>
  <si>
    <t>Le système utilise une infrastructure publique, comme celle d’un opérateur de télécommunications.</t>
  </si>
  <si>
    <t>Attaque non ciblée (infection virale non ciblée, …)</t>
  </si>
  <si>
    <t>Personne avec des moyens très limités, pas nécessairement de volonté de nuire.
Exemples : hacktivistes, hackers blancs, amateurs…</t>
  </si>
  <si>
    <t>Personne ou organisme avec des moyens limités mais avec une certaine détermination.
Exemples : employés licenciés, mécontents, concurrents.</t>
  </si>
  <si>
    <t>Organisme aux moyens conséquents.
Exemples : organisations de cybercriminalité, terroristes.</t>
  </si>
  <si>
    <t>Organisme aux moyens illimités et à la détermination très forte.
Exemple : organisme étatique.</t>
  </si>
  <si>
    <t>Moyens</t>
  </si>
  <si>
    <t>Détermination</t>
  </si>
  <si>
    <t>Aucun</t>
  </si>
  <si>
    <t>Faibles</t>
  </si>
  <si>
    <t>Importants</t>
  </si>
  <si>
    <t>Très importants</t>
  </si>
  <si>
    <t>Aucune</t>
  </si>
  <si>
    <t>Faible</t>
  </si>
  <si>
    <t>Forte</t>
  </si>
  <si>
    <t>Très forte</t>
  </si>
  <si>
    <t>Habilité,
autorisé,
contrôlé</t>
  </si>
  <si>
    <t>L’ensemble des intervenants autorisés sont habilités (au sens métier et/ou sens protection du secret) et contrôlés. Une intervention non-autorisée n’est pas possible sans intrusion physique (accompagnement, authentification des utilisateurs, journalisation des actions).</t>
  </si>
  <si>
    <t>L’ensemble des intervenants autorisés sont habilités (au sens métier et/ou sens protection du secret) mais au moins une partie des opérations possibles n’est pas tracée. Une intervention non autorisée n’est pas possible sans intrusion physique (accompagnement, authentification des utilisateurs, …).</t>
  </si>
  <si>
    <t>Habilité
et
autorisé</t>
  </si>
  <si>
    <t>Autorisé</t>
  </si>
  <si>
    <t>Il n’y a pas d’exigence particulière sur les intervenants autorisés mais une intervention non autorisée n’est pas possible sans intrusion physique (authentification des utilisateurs).</t>
  </si>
  <si>
    <t>Non
autorisé</t>
  </si>
  <si>
    <t>Cette catégorie contient tous les systèmes industriels dans lesquels une intervention non autorisée est possible (système industriel accessible au public).</t>
  </si>
  <si>
    <t>Protection
forte</t>
  </si>
  <si>
    <t>Protection
moyenne</t>
  </si>
  <si>
    <t>Protection
minimale</t>
  </si>
  <si>
    <t>Protection
absente</t>
  </si>
  <si>
    <t>L’intrusion dans le système via l’accès physique aux équipements est possible mais nécessite de contourner plusieurs barrières physiques munies d’un dispositif de contrôle d’accès sans dispositif de détection ou de réaction.
S’il n’existe qu’une seule barrière physique munie d’un contrôle d’accès, le système dispose d’un contrôle d’accès logique (authentification).</t>
  </si>
  <si>
    <t>L’intrusion physique dans le système via un accès physique aux équipements nécessite de contourner une seule barrière physique munie au moins d’un contrôle d’accès.</t>
  </si>
  <si>
    <t>Il n’existe aucune barrière physique avec contrôle d’accès avant d’accéder physiquement aux équipements.</t>
  </si>
  <si>
    <t>2.2) Attaquant</t>
  </si>
  <si>
    <t>2.3) Accès</t>
  </si>
  <si>
    <t>2.3.1) Intervenant</t>
  </si>
  <si>
    <t>2.3.2) Protection</t>
  </si>
  <si>
    <t>Conséquences</t>
  </si>
  <si>
    <t>Dysfonctionnement imperceptible, n’ayant aucun impact sur les activités supportées.</t>
  </si>
  <si>
    <t>Dysfonctionnement occasionnel, rapidement détecté et réparable, causant des impacts limités et peu durables sur les activités supportées et sans gravité.
Besoin possible d’intervention de personnels ou du prestataire.</t>
  </si>
  <si>
    <t>Dysfonctionnement perceptible qui provoque le retard de l’activité, jugé tolérable par les utilisateurs.
Besoin opératoire d’intervention de personnels ou du prestataire à moyen terme.</t>
  </si>
  <si>
    <t>Impact sur la santé et atteinte possible de manière temporaire à l’intégrité physique des personnes.
Dysfonctionnement qui remet en cause une activité ou un service jugé critique pour le bénéficiaire.
Délais d’interruption jugés inacceptables.
Dysfonctionnement imperceptible, non détectable pouvant conduire à des destructions, des ruptures de service et des pertes financières importantes.
Besoin obligatoire d’intervention de personnes ou du prestataire à court terme.</t>
  </si>
  <si>
    <t>Dysfonctionnement qui remet en cause de manière limitée les activités industrielles et d’entraînement.
Délai d’interruption jugée non tolérable.
Besoin obligatoire d’intervention de personnel ou du prestataire à court terme</t>
  </si>
  <si>
    <t>Impact grave sur la santé et l’intégrité physique des personnes, l’environnement, les infrastructures, les missions opérationnelles et d’entraînement du ministère.
Besoin immédiat d’intervention de personnels ou du prestataire.
Crise médiatique et recours judiciaire suite accident majeur.
Pertes financières majeures.</t>
  </si>
  <si>
    <t>2) Détermination de la vraisemblance des événements redoutés :</t>
  </si>
  <si>
    <t>1) Niveaux de gravité des impacts :</t>
  </si>
  <si>
    <t>2.1) Détermination du facteur « Exposition » :</t>
  </si>
  <si>
    <t>2.1.1) Détermination du facteur « Fonctionnalité » :</t>
  </si>
  <si>
    <t>2.1.2) Détermination du facteur « Connectivité » :</t>
  </si>
  <si>
    <t>Système :</t>
  </si>
  <si>
    <t>Classe obervée :</t>
  </si>
  <si>
    <t>L’intrusion dans le système via l’accès physique aux équipements est rendue difficile par une protection, comprenant plusieurs barrières physiques avec contrôle d‘accès, alarme, détection et réaction. Le système comprend en outre un contrôle d’accès logique (authentification).</t>
  </si>
  <si>
    <t>Système contenant uniquement des éléments de niveau CIM 0 et 1 (contrôle commande) à l’exclusion des consoles de programmation, à savoir :
capteurs/actionneur, entrées/sorties déportées, automates, pupitres, systèmes embarqués, analyseurs.</t>
  </si>
  <si>
    <t>Système contenant des éléments de niveau CIM 0, 1 et 2 (contrôle commande et SCADA). S’ajoutent aux éléments de niveau 1 : station de supervision, serveurs d’historique local (Historian), base de données locales.</t>
  </si>
  <si>
    <t>Système comprenant des éléments de niveau CIM 3 et/ou 4. En particulier,
système avec console de programmation, système connecté à un système
d’exécution des fabrications, système comportant des bases de données
d’historiques centralisées. Le système industriel peut être interconnecté
avec d’autres systèmes pour partager des données.</t>
  </si>
  <si>
    <t>Gérer le risque</t>
  </si>
  <si>
    <t>RISQ3</t>
  </si>
  <si>
    <t>ORG</t>
  </si>
  <si>
    <t>RISQ5</t>
  </si>
  <si>
    <t>En cas d’analyse de risques contractualisée, prendre un prestataire labellisé.</t>
  </si>
  <si>
    <t>RISQ6</t>
  </si>
  <si>
    <t>Réaliser une analyse de risques avec le concours d’interlocuteurs qualifiés
(ingénierie sûreté de fonctionnement*, responsable sûreté physique, etc.).</t>
  </si>
  <si>
    <t>Maîtriser l’organisation de la sécurité numérique</t>
  </si>
  <si>
    <t>ORG2</t>
  </si>
  <si>
    <t>Intégrer la sécurité numérique dans le projet</t>
  </si>
  <si>
    <t>ISSIP3</t>
  </si>
  <si>
    <t>ISSIP6</t>
  </si>
  <si>
    <t>ISSIP7</t>
  </si>
  <si>
    <t>ISSIP8</t>
  </si>
  <si>
    <t>ISSIP14</t>
  </si>
  <si>
    <t>TECH</t>
  </si>
  <si>
    <t>ISSIP15</t>
  </si>
  <si>
    <t>ISSIP18</t>
  </si>
  <si>
    <t>Vérifier le niveau de sécurité de l’environnement de développement.</t>
  </si>
  <si>
    <t>ISSIP19</t>
  </si>
  <si>
    <t>ISSIP21</t>
  </si>
  <si>
    <t>Effectuer un audit de code par des prestataires labellisés.</t>
  </si>
  <si>
    <t>Protéger physiquement le système et les contrôles d’accès aux locaux, aux équipements et aux câblages</t>
  </si>
  <si>
    <t>PHY6</t>
  </si>
  <si>
    <t>PHY7</t>
  </si>
  <si>
    <t>Déployer les serveurs et les postes d’exploitation dans des locaux différents.</t>
  </si>
  <si>
    <t>PHY8</t>
  </si>
  <si>
    <t>PHY9</t>
  </si>
  <si>
    <t>PHY11</t>
  </si>
  <si>
    <t>PHY13</t>
  </si>
  <si>
    <t>Maîtriser les zones de sécurité au sein du système industriel</t>
  </si>
  <si>
    <t>RSO3</t>
  </si>
  <si>
    <t>RSO4</t>
  </si>
  <si>
    <t>RSO6</t>
  </si>
  <si>
    <t>RSO8</t>
  </si>
  <si>
    <t>RSO9</t>
  </si>
  <si>
    <t>RSO10</t>
  </si>
  <si>
    <t>Maîtriser l’accès au réseau</t>
  </si>
  <si>
    <t>RSO14</t>
  </si>
  <si>
    <t>RSO15</t>
  </si>
  <si>
    <t>RSO16</t>
  </si>
  <si>
    <t>Maîtriser les interconnexions</t>
  </si>
  <si>
    <t>RSO18</t>
  </si>
  <si>
    <t>RSO19</t>
  </si>
  <si>
    <t>RSO20</t>
  </si>
  <si>
    <t>RSO21</t>
  </si>
  <si>
    <t>RSO26</t>
  </si>
  <si>
    <t>Pour l’interconnexion, utiliser des équipements labellisés.</t>
  </si>
  <si>
    <t>Maîtriser l’usage de la technologie sans fil</t>
  </si>
  <si>
    <t>RSO30</t>
  </si>
  <si>
    <t>RSO31</t>
  </si>
  <si>
    <t>Maîtriser les équipements</t>
  </si>
  <si>
    <t>EXP1</t>
  </si>
  <si>
    <t>Durcir la configuration des équipements en désactivant ou supprimant :
- les comptes par défaut ou non utilisés ;
- les ports physiques inutilisés (ports de maintenance inclus) ;
- les supports amovibles, s’ils ne sont pas utilisés ;
- les services non indispensables (service Web par exemple) ;
- les logiciels non indispensables.</t>
  </si>
  <si>
    <t>EXP2</t>
  </si>
  <si>
    <t>EXP3</t>
  </si>
  <si>
    <t>EXP4</t>
  </si>
  <si>
    <t>EXP5</t>
  </si>
  <si>
    <t>EXP6</t>
  </si>
  <si>
    <t>Privilégier les équipements labellisés.</t>
  </si>
  <si>
    <t>EXP9</t>
  </si>
  <si>
    <t>EXP10</t>
  </si>
  <si>
    <t>EXP11</t>
  </si>
  <si>
    <t>EXP12</t>
  </si>
  <si>
    <t>EXP13</t>
  </si>
  <si>
    <t>Maîtriser la gestion des accès et des comptes</t>
  </si>
  <si>
    <t>EXP25</t>
  </si>
  <si>
    <t>EXP27</t>
  </si>
  <si>
    <t>EXP28</t>
  </si>
  <si>
    <t>Maîtriser l’accès au système</t>
  </si>
  <si>
    <t>EXP38</t>
  </si>
  <si>
    <t>ORG
TECH</t>
  </si>
  <si>
    <t>EXP44</t>
  </si>
  <si>
    <t>Journaliser et surveiller</t>
  </si>
  <si>
    <t>EXP45</t>
  </si>
  <si>
    <t>EXP46</t>
  </si>
  <si>
    <t>EXP47</t>
  </si>
  <si>
    <t>EXP48</t>
  </si>
  <si>
    <t>EXP49</t>
  </si>
  <si>
    <t>Maîtriser l’usage des équipements mobiles</t>
  </si>
  <si>
    <t>EXP59</t>
  </si>
  <si>
    <t>EXP61</t>
  </si>
  <si>
    <t>Maîtriser la maintenance</t>
  </si>
  <si>
    <t>MAINT2</t>
  </si>
  <si>
    <t>MAINT4</t>
  </si>
  <si>
    <t>MAINT13</t>
  </si>
  <si>
    <t>MAINT14</t>
  </si>
  <si>
    <t>MAINT15</t>
  </si>
  <si>
    <t>MAINT17</t>
  </si>
  <si>
    <t>MAINT18</t>
  </si>
  <si>
    <t>MCS12</t>
  </si>
  <si>
    <t>MCS14</t>
  </si>
  <si>
    <t>MCS15</t>
  </si>
  <si>
    <t>MCS16</t>
  </si>
  <si>
    <t>MCS17</t>
  </si>
  <si>
    <t>MCS18</t>
  </si>
  <si>
    <t>MCS19</t>
  </si>
  <si>
    <t>MCS20</t>
  </si>
  <si>
    <t>MCS21</t>
  </si>
  <si>
    <t>MCS23</t>
  </si>
  <si>
    <t>Assurer la continuité de l’activité et sa reprise</t>
  </si>
  <si>
    <t>CONT1</t>
  </si>
  <si>
    <t>CONT2</t>
  </si>
  <si>
    <t>CONT3</t>
  </si>
  <si>
    <t>CONT4</t>
  </si>
  <si>
    <t>CONT5</t>
  </si>
  <si>
    <t>CONT6</t>
  </si>
  <si>
    <t>CONT9</t>
  </si>
  <si>
    <t>CONT10</t>
  </si>
  <si>
    <t>Mettre en place des moyens de détection et de réaction</t>
  </si>
  <si>
    <t>INC1</t>
  </si>
  <si>
    <t>INC2</t>
  </si>
  <si>
    <t>INC3</t>
  </si>
  <si>
    <t>INC4</t>
  </si>
  <si>
    <t>INC6</t>
  </si>
  <si>
    <t>INC7</t>
  </si>
  <si>
    <t>N°</t>
  </si>
  <si>
    <t>Nature</t>
  </si>
  <si>
    <t>SI</t>
  </si>
  <si>
    <t>Remarque</t>
  </si>
  <si>
    <t>RISQ1</t>
  </si>
  <si>
    <t>RISQ2</t>
  </si>
  <si>
    <t>O</t>
  </si>
  <si>
    <t>Voir méthode décrite dans l’annexe 2</t>
  </si>
  <si>
    <t>R</t>
  </si>
  <si>
    <t>Pour le responsable de projet/programme d’un système industriel, traiter les risques numériques, non de manière isolée, mais au niveau global de la gestion de risques, afin de garantir la cohérence et la complémentarité de la démarche d’homologation et de celle mise en oeuvre dans le cadre de la sûreté de fonctionnement. Le traitement de risques ne se limite pas à la sécurité du numérique.</t>
  </si>
  <si>
    <t>RISQ4</t>
  </si>
  <si>
    <t>Mener une analyse de risques suivant une méthode autorisée par le ministère et selon la démarche d'homologation appropriée. Prendre en compte dans l’analyse de risques :
- les risques d'intrusion et de corruption du système industriel en provenance d’une source de menace externe ou interne ;
- la propagation d’une infection virale non ciblée ;
- la fuite ou la divulgation d’informations pouvant conduire à la mise en oeuvre d’une attaque ou à une infraction.
Cette analyse de risques est à réactualiser en cas de changement substantiel du SI (évolution du SI ou de l'environnement), d’incident de sécurité et systématiquement lors du renouvellement d'homologation.</t>
  </si>
  <si>
    <t>C</t>
  </si>
  <si>
    <t>ORG1</t>
  </si>
  <si>
    <t>En complément de la directive 27, préciser de manière formelle les responsabilités en matière de sécurité numérique :
- de l’autorité d’exploitation du système ;
- de la maîtrise d’ouvrage et de la maîtrise d’ouvrage déléguée ;
- de la maîtrise d’oeuvre, des fournisseurs et intégrateurs ;
- des opérateurs.
Les responsabilités sont régulièrement revues et mises à jour, en particulier lors des renouvellements d'homologation.</t>
  </si>
  <si>
    <t>Dans un cadre contractuel, demander au prestataire de mettre en place une chaîne de responsabilité en matière de sécurité numérique pour les besoins de ses prestations.</t>
  </si>
  <si>
    <t>Le point de contact pourrait être chargé de :
- la liaison avec la chaîne de responsabilité de l'entité responsable 
- la garantie du respect de la politique de cybersécurité ;
- la communication sur les divergences par rapport aux exigences et les autres non-conformités.</t>
  </si>
  <si>
    <t>ORG3</t>
  </si>
  <si>
    <t>ORG4</t>
  </si>
  <si>
    <t>ORG5</t>
  </si>
  <si>
    <t>Le prestataire doit désigner en son sein un point de contact en matière de sécurité numérique qui sera en charge de la liaison avec la chaîne de responsabilité SSI du ministère durant les phases amont (aider le RSSI-P dans le cadre de l’homologation) et aval du projet (aider le RSSI-A dans le cadre du maintien en condition de sécurité (MCS)). Ce point de contact est soit formé, soit accompagné d'un expert en sécurité.</t>
  </si>
  <si>
    <t>Enrôler les systèmes industriels dans l’outil ministériel de suivi du patrimoine applicatif. Pour les SI de classe 1, l'enrôlement relève de l'AQSSI.</t>
  </si>
  <si>
    <t>Mettre à jour les données de l'outil de suivi du patrimoine applicatif du ministère des Armées (ou de l’outil de suivi de l’AQSSI) avant toute homologation ou renouvellement d'homologation.</t>
  </si>
  <si>
    <t>Maîtriser les intervenants</t>
  </si>
  <si>
    <t>PERS1</t>
  </si>
  <si>
    <t>Sensibiliser toute personne amenée à intervenir sur un système industriel aux risques numériques propres aux systèmes industriels. La sensibilisation est adaptée à leurs spécificités, à leur fonction et à leur environnement. Un point d'attention est à porter sur les administrateurs techniques et fonctionnels ainsi que sur les opérateurs.</t>
  </si>
  <si>
    <t>La règle est aussi valable pour ceux qui interviennent dans la maintenance du système.
Les séances de formation et de sensibilisation à la cybersécurité des systèmes industriels pourraient être dispensées en même temps que les formations de sûreté et de sécurité du site.</t>
  </si>
  <si>
    <t>PERS2</t>
  </si>
  <si>
    <t>PERS3</t>
  </si>
  <si>
    <t>PERS4</t>
  </si>
  <si>
    <t>Former à la sécurité numérique le personnel amené à intervenir sur les systèmes industriels. La formation doit être adaptée à sa fonction, à son profil ou encore à ses droits d'accès dans le système. Un point d'attention est à porter sur :
- les administrateurs techniques et fonctionnels ainsi que sur les opérateurs ;
- les RSSI (RSSI-A, RSSI-P) s'ils ne sont pas accompagnés de spécialistes en sécurité numérique des systèmes industriels.</t>
  </si>
  <si>
    <t>Disposer d’administrateurs techniques et fonctionnels compétents et qualifiés.
Tout système industriel doit être en effet administré par des personnels formés à cet effet.</t>
  </si>
  <si>
    <t>Pour un système Non Protégé, disposer d'un contrôle élémentaire pour détenir des privilèges particuliers (compte administrateur).</t>
  </si>
  <si>
    <t>Maîtriser les données</t>
  </si>
  <si>
    <t>INFO1</t>
  </si>
  <si>
    <t>INFO2</t>
  </si>
  <si>
    <t>INFO3</t>
  </si>
  <si>
    <t>INFO4</t>
  </si>
  <si>
    <t>Définir le niveau de sensibilité de la documentation et le faire apparaître clairement sur les documents. L’ensemble des documents relatifs à la conception, à la configuration ou au fonctionnement du système industriel sont à considérer comme des informations a minima sensibles. Les documents devraient être traités en conséquence.</t>
  </si>
  <si>
    <t>Stocker les documents relatifs à la conception, à la configuration ou au fonctionnement dans un système d’information externe au système industriel. Le système doit satisfaire à leurs besoins de sécurité en matière de disponibilité, d’intégrité et de confidentialité.</t>
  </si>
  <si>
    <t>Lorsqu’un équipement présente des risques non négligeables de perte, de vol ou de sabotage susceptibles de porter atteinte au système industriel, et qu'il contient des données a minima Diffusion Restreinte, chiffrer la mémoire de stockage. Cette règle est notamment applicable sur les postes de maintenance et les équipements mobiles susceptibles de quitter une zone sécurisée.</t>
  </si>
  <si>
    <t>ISSIP1</t>
  </si>
  <si>
    <t>ISSIP2</t>
  </si>
  <si>
    <t>Identifier la réglementation relative aux activités auxquelles concourt le système industriel et intégrer leurs exigences dans le socle de sécurité du SI (ensemble des exigences de sécurité applicables sur le système).</t>
  </si>
  <si>
    <t>Définir des procédures et des moyens techniques pour permettre des opérations de maintenance préventive et curative et ainsi maintenir le niveau de sécurité dans la durée.</t>
  </si>
  <si>
    <t>Des modes dégradés pourraient être prévus pour réaliser des mises à jour.
On pourra configurer les sorties d’un automate pour qu’elles restent sur leurs derniers états, pendant la mise à jour de son firmware.</t>
  </si>
  <si>
    <t>Prendre en compte le besoin de sécurité physique des équipements pour définir leur localisation et les moyens de protection physique.</t>
  </si>
  <si>
    <t>ISSIP4</t>
  </si>
  <si>
    <t>ISSIP5</t>
  </si>
  <si>
    <t>Exiger que les opérations non indispensables à la conduite du système industriel soient effectuées sur un autre système d’information. Les équipements et logiciels associés ne devraient pas être présents sur le système industriel. À titre d’exemple, des postes bureautiques non connectés au système industriel devraient être prévus pour permettre la consultation de la documentation, le remplissage de feuilles de suivi, etc.</t>
  </si>
  <si>
    <t>Insérer dans le cahier des charges la liste des documents attendus, au moins :
- une analyse fonctionnelle ou organique ;
- un dossier d’exploitation et de maintenance ;
- une ou des cartographies adaptées à la complexité du système et aux enjeux de sécurité.</t>
  </si>
  <si>
    <t>Insérer dans le cahier des charges des clauses demandant des tests de sécurité numérique, notamment lors des recettes usine et plateforme.
Des procédures de test de conformité en matière de cybersécurité doivent être définies et mises en place.</t>
  </si>
  <si>
    <t>En cas de prestation externalisée, insérer dans le cahier des charges un plan d’assurance sécurité (PAS). Celui-ci décrit toutes les mesures répondant aux exigences de sécurité numérique demandées.</t>
  </si>
  <si>
    <t>Insérer dans le cahier des charges une clause exigeant la fourniture d’équipements matériels et logiciels labellisés sur le plan de la sécurité numérique.</t>
  </si>
  <si>
    <t>ISSIP9</t>
  </si>
  <si>
    <t>ISSIP10</t>
  </si>
  <si>
    <t>ISSIP11</t>
  </si>
  <si>
    <t>ISSIP12</t>
  </si>
  <si>
    <t>ISSIP13</t>
  </si>
  <si>
    <t>Inclure dans une clause que les supports d'un équipement informatique comportant une mémoire physique rémanente ayant vocation à stocker ou traiter des informations sensibles (DR, DCP) ou classifiées soient identifiables et ne retournent pas chez les tiers en cas de maintenance ou réparation. Cette mesure ne s'applique pas aux dispositifs agréés.</t>
  </si>
  <si>
    <t>Les mémoires rémanentes des composants systèmes (de type disques durs, mémoires flash, etc.) qui contiennent ou ont contenu des données classifiées de défense doivent pouvoir être extraites des équipements. Les modalités pratiques d’extraction dans le cas de l’envoi en maintenance ou de recyclage doivent être décrites dans les procédures d'exploitation et de soutien.</t>
  </si>
  <si>
    <t>Définir, dès la phase de spécification, les modalités de démantèlement du système industriel, notamment la gestion des données et des procédés classifiés. Elles sont précisées au fur et à mesure du cycle de vie du système.</t>
  </si>
  <si>
    <t>Intégrer au processus de choix les caractéristiques de sécurité numérique des équipements répondant aux clauses de sécurité.</t>
  </si>
  <si>
    <t>Intégrer dans chaque temps contractuel, notamment lors du choix du candidat, le RSSI ou un expert en sécurité numérique selon la complexité du système et les enjeux de sécurité.</t>
  </si>
  <si>
    <t>Définir des rôles pour les personnels accédant aux systèmes industriels.
Les rôles doivent correspondre strictement aux missions de chacun selon la politique des moindres privilèges.
Les rôles d'utilisateurs et d'administrateurs (techniques, fonctionnels) doivent être distincts.
Intégrer les rôles dans la gestion des comptes informatiques. Les documenter et les implémenter.</t>
  </si>
  <si>
    <t>En cas de développement réalisé au titre du système, appliquer les règles de bonnes pratiques, notamment la directive 40 (portant sur le développement des applications informatiques et des logiciels robustes du ministère).</t>
  </si>
  <si>
    <t>Voir Directive DGNUM n°40 sur le développement robuste</t>
  </si>
  <si>
    <t>Dédier un environnement de développement aux opérations de développement du système industriel. Cet environnement ne peut être utilisé pour d'autres activités.</t>
  </si>
  <si>
    <t>ISSIP16</t>
  </si>
  <si>
    <t>ISSIP17</t>
  </si>
  <si>
    <t>Séparer l’environnement de développement de l’environnement de production.</t>
  </si>
  <si>
    <t>Protéger l’environnement de développement de manière à satisfaire aux mêmes besoins de sécurité du système industriel en matière de disponibilité, d'intégrité et de confidentialité. Il doit satisfaire aux mêmes exigences de sécurité auxquelles s'ajoutent des exigences de sécurité en matière de développement. En cas de prestation externe, fournir un plan d'assurance sécurité (PAS).</t>
  </si>
  <si>
    <t>Intégrer dans le contrat une clause pour que l'entité responsable puisse auditer le contractant ou les fournisseurs afin de vérifier que l'ensemble des mesures de sécurité numérique demandées sont bien appliquées.</t>
  </si>
  <si>
    <t>ISSIP20</t>
  </si>
  <si>
    <t>Mettre en oeuvre une analyse statique du code et des tests de robustesse avant la mise en production et préalablement à l'intégration de changements majeurs.</t>
  </si>
  <si>
    <t>PHY1</t>
  </si>
  <si>
    <t>Appliquer les mesures de protection physique définies dans l’IGI 1300 et l’IM 900 si le système industriel traite de données classifiées ou portant une mention de protection Diffusion Restreinte.</t>
  </si>
  <si>
    <t>PHY2</t>
  </si>
  <si>
    <t>PHY3</t>
  </si>
  <si>
    <t>PHY4</t>
  </si>
  <si>
    <t>PHY5</t>
  </si>
  <si>
    <t>Mettre en place des mécanismes de contrôle d’accès adaptés aux enjeux de sécurité du système industriel ou conformes aux réglementations selon la nature du système ou son niveau de confidentialité.</t>
  </si>
  <si>
    <t>Définir et mettre en oeuvre une politique de contrôle d’accès aux locaux, aux armoires et aux coffrets abritant des équipements du système industriel (gestion des accès aux locaux, mécanismes de contrôle d'accès, gestion des clés et des codes d’alarme, etc.).
Les mécanismes de contrôle d’accès sont adaptés aux enjeux de sécurité du système industriel ou conformes aux réglementations selon la nature du système et son niveau de confidentialité.</t>
  </si>
  <si>
    <t>Définir le personnel explicitement autorisé, voire habilité, à accéder sans accompagnement aux locaux abritant des équipements du système industriel. La liste de ce personnel doit être tenue à jour.</t>
  </si>
  <si>
    <t>Tracer l’accès aux locaux, notamment les locaux techniques, armoires, coffrets abritant des éléments sensibles du système industriel, y compris pour le personnel accompagné. Les traces sont conservées un an.</t>
  </si>
  <si>
    <t>Mettre en place un dispositif de détection d'intrusion et de vidéosurveillance pour les locaux ou zones physiques les plus sensibles en cas de risques d'intrusion physique jugés non négligeables, en particulier pour les locaux et zones non occupés de manière permanente.</t>
  </si>
  <si>
    <t>Installer les serveurs dans des locaux fermés sous contrôle d’accès, si possible dans des salles informatiques ou locaux techniques.</t>
  </si>
  <si>
    <t>Insérer les locaux techniques et les locaux abritant des serveurs dans des zones protégées (ZP).</t>
  </si>
  <si>
    <t>PHY10</t>
  </si>
  <si>
    <t>Mettre en place un dispositif de détection d’ouverture avec remontée d’alarme sur les armoires des équipements sensibles. A minima, sur les coffrets extérieurs contenant des composants sensibles, un moyen de contrôle visuel, comme la pose de scellés par exemple, doit être installé. Le retrait de ces moyens visuels doit suivre une procédure bien définie et être soumis à autorisation préalable.</t>
  </si>
  <si>
    <t>PHY12</t>
  </si>
  <si>
    <t>PHY14</t>
  </si>
  <si>
    <t>PHY15</t>
  </si>
  <si>
    <t>PHY16</t>
  </si>
  <si>
    <t>Interdire la libre accessibilité aux prises d’accès au système industriel si les équipements sont accessibles au public ou dans des zones sans surveillance.</t>
  </si>
  <si>
    <t>Protéger le câblage du système industriel pour prévenir ou détecter tout accès en vue d’une écoute, d’une modification ou d’une perturbation du fonctionnement du système.</t>
  </si>
  <si>
    <t>Par exemple, mise en place du capotage pour le câblage.
Il est possible de s’inspirer des exigences portant sur les circuits approuvés (cf. DTM 63). Dans le cas de systèmes classifiés, ces exigences sont obligatoires.</t>
  </si>
  <si>
    <t>Obturer les prises dédiées à la maintenance lorsqu’elles ne sont pas utilisées (bouchons, plaques d’occultation, etc.). Le retrait de l’obturateur suit une procédure bien définie et il est soumis à autorisation préalable.</t>
  </si>
  <si>
    <t>En cas de locaux mutualisés ou partagé avec un organisme, mettre en place une convention de services définissant les responsabilités en matière de sécurité entre entité hébergée et hébergeant.</t>
  </si>
  <si>
    <t>En cas de locaux mutualisés ou partagés avec un autre organisme, mettre en place des réseaux physiquement séparés.</t>
  </si>
  <si>
    <t>RSO1</t>
  </si>
  <si>
    <t>RSO2</t>
  </si>
  <si>
    <t>Un système industriel peut être réduit à une seule zone de sécurité.</t>
  </si>
  <si>
    <t>Découper les systèmes industriels par zones de sécurité auxquelles est attribué un niveau de classe.</t>
  </si>
  <si>
    <t>Mettre en place un cloisonnement entre les zones de sécurité.
Le cloisonnement est physique entre les zones de classe 3 et les zones de classe inférieure. L’utilisation de cloisonnement logique est alors interdite.
Pour les autres niveaux de classe, privilégier autant que possible un cloisonnement physique entre les zones de sécurité.</t>
  </si>
  <si>
    <t>RSO5</t>
  </si>
  <si>
    <t>Dans le cas d’Ethernet, on pourra effectuer le filtrage* sur les adresses MAC source et destination.</t>
  </si>
  <si>
    <t>RSO7</t>
  </si>
  <si>
    <t>L’unidirectionnalité des flux pourra être assurée par un pare-feu.</t>
  </si>
  <si>
    <t>Cloisonner le réseau d’administration des équipements des autres réseaux de manière physique.</t>
  </si>
  <si>
    <t>Le périmètre porte sur les équipements d’informatique classique comme les commutateurs, passerelles, routeurs, pare-feu, etc.</t>
  </si>
  <si>
    <t>RSO11</t>
  </si>
  <si>
    <t>RSO12</t>
  </si>
  <si>
    <t>RSO13</t>
  </si>
  <si>
    <t>Proscrire l’usage de protocoles non sécurisés (telnet, http, ftp, etc.) en leur privilégiant des protocoles garantissant confidentialité, intégrité, authenticité des points communicants (https, ssh, sftp, bacnets-c).
Si l'usage de protocoles non sécurisés est nécessaire pour des raisons techniques et opérationnelles, mettre en place des mesures compensatoires comme :
- mettre en place des protections paramétriques (pare-feu) ;
- encapsuler les flux dans un VPN pour en assurer l’authenticité et l’intégrité.</t>
  </si>
  <si>
    <t>Identifier, localiser et recenser les points d’accès réseau ainsi que leur statut (obstrué, désactivé, etc.)</t>
  </si>
  <si>
    <t>En cas de liens sans protection physique, déployer des passerelles VPN aux extrémités des liaisons pour protéger l’intégralité du trafic. L’équipement devrait être positionné derrière un pare-feu ne laissant passer que les flux strictement indispensables. En particulier, le trafic externe au VPN devrait être bloqué.</t>
  </si>
  <si>
    <t>Protéger l’accessibilité des points d’accès réseau. Ils ne doivent être accessibles que dans des locaux, armoires ou coffrets à accès maîtrisés.</t>
  </si>
  <si>
    <t>Remonter une alerte en cas de tentative de connexion et de déconnexion sur les ports réseau, et la traiter.</t>
  </si>
  <si>
    <t>RSO17</t>
  </si>
  <si>
    <t>Limiter strictement les flux d’informations entre le système industriel et d’autres systèmes, uniquement lorsqu’ils sont fonctionnellement requis, et durant la plage horaire autorisée, et au bénéfice du système industriel, sous réserve :
- d’en maîtriser la nature, le sens et le chemin suivi (les flux unidirectionnels devront être privilégiés) ;
- d’authentifier les interfaces participant aux échanges ;
- d’en préserver l’intégrité des échanges, voire leur confidentialité ;
- de détecter les intrusions éventuelles ;
- d’assurer la traçabilité des échanges.
Dans tous les autres cas, ces flux d’informations sont interdits.</t>
  </si>
  <si>
    <t>On pourra utiliser un VPN IPsec par exemple.</t>
  </si>
  <si>
    <t>Protéger les interconnexions entre des systèmes répartis sur des localisations différentes pour garantir la confidentialité, l’intégrité, la disponibilité, et l’authenticité des communications.</t>
  </si>
  <si>
    <t>Configurer les passerelles d’interconnexion selon le guide de l’ANSSI relatif à l’interconnexion d’un système d’information à Internet.</t>
  </si>
  <si>
    <t>Guide ANSSI relatif à l’interconnexion d’un SI à Internet.</t>
  </si>
  <si>
    <t>RSO22</t>
  </si>
  <si>
    <t>RSO23</t>
  </si>
  <si>
    <t>RSO24</t>
  </si>
  <si>
    <t>RSO25</t>
  </si>
  <si>
    <t>Interdire l’interconnexion d’un système industriel avec Internet de manière permanente sauf en cas de besoins dûment justifiés et sur autorisation de l’autorité d’homologation (AH).</t>
  </si>
  <si>
    <t>Ne pas autoriser une interconnexion directe entre un système industriel de classe 3 (ou zones de classe 3) et Internet.</t>
  </si>
  <si>
    <t>En cas d’interconnexion autorisée entre un système industriel de classe 1 ou 2 (ou zones de classe 1 et 2) avec Internet, limiter les accès au strict nécessaire vers Internet depuis le système industriel.</t>
  </si>
  <si>
    <t>Réciproquement, limiter les accès depuis Internet vers le système industriel au strict nécessaire.</t>
  </si>
  <si>
    <t>RSO27</t>
  </si>
  <si>
    <t>RSO28</t>
  </si>
  <si>
    <t>RSO29</t>
  </si>
  <si>
    <t>Limiter l’usage de la technologie sans fil au strict nécessaire ;
En cas d’usage de la technologie sans fil, limiter sa période d’activation au strict nécessaire.</t>
  </si>
  <si>
    <t>Si la technologie sans fil est utilisée, appliquer la directive 23 (DGNUM) portant sur les technologies sans fil.</t>
  </si>
  <si>
    <t>Directive 23 du 2 février 2021 portant sur la sécurité de technologies sans fil.</t>
  </si>
  <si>
    <t>Les communications sans fil devraient
être cloisonnées au maximum en isolant les périphériques sans fil dans un réseau physique ou logique séparé.</t>
  </si>
  <si>
    <t>Restreindre la connexion d’équipement en désactivant ou bloquant les ports physiques (ports USB, port maintenance) lorsque leur utilisation n’est pas nécessaire.</t>
  </si>
  <si>
    <t>Mesures possibles :
Par exemple, on pourrait envisager les mesures suivantes :
- blocage des ports USB à l’aide de mécanismes de sécurité physiques ou logiques, comme les verrous USB physiques (avec clés) ou par un logiciel
- de sécurité capable de bloquer l’utilisation de clés USB et autres périphériques ;
- le retrait ou la déconnexion des lecteurs de médias amovibles.</t>
  </si>
  <si>
    <t>Sur les postes et serveurs,
- désactiver l’ensemble des programmes non indispensables ;
- supprimer les données de tests ainsi que les comptes crées lors des tests, désormais inutiles.</t>
  </si>
  <si>
    <t>EXP7</t>
  </si>
  <si>
    <t>EXP8</t>
  </si>
  <si>
    <t>Pour sécuriser les systèmes d’exploitation des équipements, appliquer les guides de configuration rédigés ou recommandés par le ministère ou l’ANSSI s’ils existent.</t>
  </si>
  <si>
    <t>Voir référentiels Guide et configuration et Référentiel ANSSI</t>
  </si>
  <si>
    <t>Appliquer le principe du moindre privilège sur les applications. Elles doivent s’exécuter avec des privilèges strictement nécessaires à leur fonctionnement.</t>
  </si>
  <si>
    <t>Mettre en place, dans le processus de livraison, un mécanisme de vérification de contrôle d’intégrité des équipements et programmes applicatifs, et d’authenticité de l’émetteur des composants du système industriel (signature), notamment dans le processus de livraison.
La vérification doit s’effectuer au chargement du composant et de manière périodique par mesure de contrôle.</t>
  </si>
  <si>
    <t>Éléments concernés : firmwares, systèmes d'exploitation et logiciels standards, progiciels SCADA*, programmes d'automates et de SCADA*, fichier de configuration des équipements réseau, etc.</t>
  </si>
  <si>
    <t>EXP14</t>
  </si>
  <si>
    <t>Maîtriser les postes sensibles du système (consoles de programmation, stations d’ingénierie, poste de maintenance, poste d’administration)</t>
  </si>
  <si>
    <t>EXP15</t>
  </si>
  <si>
    <t>EXP16</t>
  </si>
  <si>
    <t>EXP17</t>
  </si>
  <si>
    <t>EXP18</t>
  </si>
  <si>
    <t>Appliquer les règles suivantes aux postes d’administration :
- ne pas les connecter à Internet ;
- ne pas les connecter à un réseau de gestion ;
- les installer dans des locaux maîtrisés (sous contrôle d’accès) ;
- les éteindre lorsqu’ils ne sont pas utilisés ;
Activer la veille avec verrouillage de session si la station et l’activité le permettent</t>
  </si>
  <si>
    <t>EXP19</t>
  </si>
  <si>
    <t>EXP20</t>
  </si>
  <si>
    <t>EXP21</t>
  </si>
  <si>
    <t>EXP22</t>
  </si>
  <si>
    <t>EXP23</t>
  </si>
  <si>
    <t>EXP24</t>
  </si>
  <si>
    <t>Définir et gérer les droits d’accès aux ressources selon les principes du besoin d’en connaître et du moindre privilège.</t>
  </si>
  <si>
    <t>Décrire dans la documentation du système les processus d'affectation, de révision et de suppression des droits d'accès applicables aux utilisateurs et administrateurs.</t>
  </si>
  <si>
    <t>Effectuer une revue régulière des intervenants et de leurs comptes, au minimum une fois par an pour vérifier :
- l'application des règles portant sur les comptes et les accès ;
- la pertinence des comptes. Si des comptes appartiennent à des personnels n’intervenant plus sur le système industriel, ils sont désactivés et supprimés au bout d’un temps défini afin de garantir la traçabilité de leurs actions..
Porter une attention particulière sur les comptes d’administration.</t>
  </si>
  <si>
    <t>Les comptes doivent être désactivés dès le départ d'un personnel. Le circuit départ de l'entité prévoit une notification aux administrateurs des systèmes.</t>
  </si>
  <si>
    <t>Dans le cas où un appel doit être fait, exceptionnellement et pour des raisons de savoir-faire exclusif, à des personnes non habilitées (étrangères par exemple) pour effectuer un dépannage ou une opération particulière sur des matériels ou logiciels, mettre en place toutes mesures utiles pour qu'elles ne puissent avoir connaissance, même fortuitement d'informations sensibles ou classifiées. De plus, leur accès physique et leur intervention doivent être effectués sous la surveillance continue de personnels habilités et qualifiés.</t>
  </si>
  <si>
    <t>Créer des comptes selon le principe de moindre privilège.
Porter une attention particulière sur les comptes de privilèges élevés.</t>
  </si>
  <si>
    <t>Affecter des comptes de manière individuelle. Chaque compte doit être attribué à une seule personne bien identifiée, via un compte nominatif dans la mesure du possible. En cas de compte non nominatif, le faire prendre en compte à son détenteur.</t>
  </si>
  <si>
    <t>EXP26</t>
  </si>
  <si>
    <t>Interdire les comptes génériques disposant de privilèges comme les comptes administrateurs .</t>
  </si>
  <si>
    <t>Pour les comptes ne disposant pas de privilèges, ne pas employer de compte générique ou fonctionnel sauf besoins dûment justifiés.</t>
  </si>
  <si>
    <t>Si les comptes génériques ou fonctionnels doivent être utilisés en raison de besoins dûment justifiés :
- limiter son usage au strict nécessaire (fonctionnel, temporel) ;
- désactiver le compte en dehors des périodes autorisées d’utilisation ;
- mettre en place des mesures permettant de tracer les accès ;
- documenter l’usage des comptes.</t>
  </si>
  <si>
    <t>EXP29</t>
  </si>
  <si>
    <t>EXP30</t>
  </si>
  <si>
    <t>EXP31</t>
  </si>
  <si>
    <t>EXP32</t>
  </si>
  <si>
    <t>EXP33</t>
  </si>
  <si>
    <t>EXP34</t>
  </si>
  <si>
    <t>Protéger les comptes, et plus particulièrement les comptes à privilège (comptes administrateur, comptes de service), par un mécanisme d’authentification.</t>
  </si>
  <si>
    <t>Séparer strictement les comptes utilisateurs et administrateurs.</t>
  </si>
  <si>
    <t>Mettre en place un audit des événements liés à l’utilisation des comptes.</t>
  </si>
  <si>
    <t>Valider l’usage de comptes à privilèges par le responsable hiérarchique de l’utilisateur.</t>
  </si>
  <si>
    <t>Lorsque cela est possible, configurer un accès en lecture seule pour les interventions de maintenance de premier niveau.</t>
  </si>
  <si>
    <t>Si la gestion des comptes est centralisée, contrôler régulièrement, au moins une fois par an, la configuration de l’annuaire centralisé.</t>
  </si>
  <si>
    <t>EXP35</t>
  </si>
  <si>
    <t>EXP36</t>
  </si>
  <si>
    <t>EXP37</t>
  </si>
  <si>
    <t>Lorsque le système n’offre pas de mécanisme d’identification, mettre en place des mesures organisationnelles permettant d’identifier l’auteur des actions associées.
Contrôler leur application au moins une fois par an.</t>
  </si>
  <si>
    <t>N
A</t>
  </si>
  <si>
    <t>Mettre en place une authentification pour accéder aux différents composants (équipements et logiciels) lorsque cela est techniquement possible.
Elle s’appuie sur des identifiants personnels afin de permettre une imputabilité individuelle des accès et des actions.</t>
  </si>
  <si>
    <t>En cas d’impossibilité d’authentification forte, renforcer le paramétrage de mots de passe et appliquer des mesures compensatoires. Celles-ci sont définies dans les procédures d’exploitation de sécurité (PES).</t>
  </si>
  <si>
    <t>EXP39</t>
  </si>
  <si>
    <t>EXP40</t>
  </si>
  <si>
    <t>EXP41</t>
  </si>
  <si>
    <t>EXP42</t>
  </si>
  <si>
    <t>EXP43</t>
  </si>
  <si>
    <t>Configurer les paramètres des mots de passe de manière à les rendre robustes (durée de validité minimale et maximale, nombre de mots de passe non réutilisable, …) en tenant compte des risques et des dérives possibles des pratiques des utilisateurs en cas de règles trop contraignantes (changement trop fréquent de mots de passe).</t>
  </si>
  <si>
    <t>Modifier les mots de passe par défaut si cela est réalisable. Identifier ceux qui ne peuvent être modifiés afin d'y appliquer une surveillance particulière.</t>
  </si>
  <si>
    <t>Privilégier une temporisation d’inhibition par rapport au blocage en cas d’échec d’authentification.</t>
  </si>
  <si>
    <t>Protéger les mots de passe (ou leur empreinte) en confidentialité et en intégrité, en particulier lorsqu’ils sont transmis en réseau ou stockés dans un fichier.</t>
  </si>
  <si>
    <t>Définir une procédure garantissant la sécurité pour la réinitialisation des mots de passe en cas de perte ou d’oubli.</t>
  </si>
  <si>
    <t>Enregistrer les échecs d’authentification et les authentification réussies des comptes à privilèges.</t>
  </si>
  <si>
    <t>Voir la liste d’événements possibles en
annexe B du guide ANSSI sur les mesures détaillées à appliquer sur les systèmes industriels.</t>
  </si>
  <si>
    <t>Définir une politique de journalisation. Elle doit permettre :
- de définir les responsabilités ;
- de déterminer les événements pertinents à journaliser ;
- d’organiser le stockage et l’archivage des données journalisées (volumétrie, durée, conservation, protection, etc.) ;
- de définir les conditions d’analyse (en préventif, post-incident, etc.)
- de définir les événements qui devront déclencher des alertes.</t>
  </si>
  <si>
    <t>Activer les fonctions de traçabilité sur les équipements et logiciels s’ils le permettent (Syslog, Windows Event, etc.).</t>
  </si>
  <si>
    <t>Mettre en place un système de gestion centralisée et sécurisée des journaux d’événements. Les besoins de sauvegarde, de confidentialité, d’intégrité et de disponibilités doivent être évalués et garantis.</t>
  </si>
  <si>
    <t>Analyser régulièrement les journaux d’événements de sécurité selon une fréquence adaptée aux besoins. Les fréquence de l’analyse ainsi que les événements recherchés doivent être préalablement définis par le RSSI.</t>
  </si>
  <si>
    <t>EXP51</t>
  </si>
  <si>
    <t>EXP52</t>
  </si>
  <si>
    <t>EXP53</t>
  </si>
  <si>
    <t>EXP54</t>
  </si>
  <si>
    <t>EXP55</t>
  </si>
  <si>
    <t>EXP56</t>
  </si>
  <si>
    <t>EXP57</t>
  </si>
  <si>
    <t>EXP58</t>
  </si>
  <si>
    <t>EXP60</t>
  </si>
  <si>
    <t>Identifier les supports amovibles (clé USB, disquette, carte (micro-)SD, disque dur, etc.) nécessaires au système industriel et limiter leur usage au strict nécessaire.</t>
  </si>
  <si>
    <t>Définir explicitement l’emploi des supports amovibles, notamment :
- les supports autorisés ;
- le personnel autorisé à les utiliser ;
- les procédures de gestion et de contrôles ;
- les utilisations légitimes.</t>
  </si>
  <si>
    <t>Dédier les supports amovibles au système industriel. Sont interdites :
- la connexion de tout autre support sur le système ;
- leur connexion sur un autre système non maîtrisé par le ministère ;
- leur utilisation pour tout autre usage.
Les supports dédiés sont mis à disposition des personnes intervenant sur le système industriel.</t>
  </si>
  <si>
    <t>Avant toute connexion sur le système industriel, contrôler l’innocuité du contenu du support et « décontaminer » les supports amovibles sur une station blanche.</t>
  </si>
  <si>
    <t>En cas d’échange de données à partir d’un support amovible non dédié vers le système industriel, transférer les données depuis une station blanche vers un support dédié au système industriel après avoir effectué un contrôle d’innocuité.</t>
  </si>
  <si>
    <t>Maîtriser l’usage des supports amovibles</t>
  </si>
  <si>
    <t>Faire prendre en compte les équipements mobiles (supports amovibles, poste de maintenance, nomadisme, etc.).</t>
  </si>
  <si>
    <t>Identifier les équipements mobiles nécessaires au système industriel et limiter leur usage au strict nécessaire.</t>
  </si>
  <si>
    <t>Définir l’emploi des équipements mobiles autorisés à se connecter sur le système en s’assurant de leur traçabilité.</t>
  </si>
  <si>
    <t>Dédier les équipements mobiles autorisés à se connecter sur le système industriel, y compris ceux utilisés par des prestataires extérieurs.</t>
  </si>
  <si>
    <t>Proscrire la connexion ou le raccordement d’équipements personnels sur le système industriel.</t>
  </si>
  <si>
    <t>Faire signer par le fournisseur les éléments dont l’intégrité et l’authenticité doivent être vérifiées (équipementier, développeur, intégrateur, etc.). La signature doit être vérifiée par l’entité responsable à la réception et par l’équipement au chargement.
Le fournisseur doit fournir un certificat d'innocuité. Celui-ci présente le résultat d'une analyse antivirale et sa date, et précise l'éditeur du produit, la version du moteur, la date et la version de la base de signature.</t>
  </si>
  <si>
    <t>MAINT1</t>
  </si>
  <si>
    <t>MAINT3</t>
  </si>
  <si>
    <t>Définir les modalités des interventions, en particulier le processus d'autorisation, et les faire valider par le RSSI.</t>
  </si>
  <si>
    <t>Mettre en place une procédure de gestion des interventions afin de pouvoir les tracer en identifiant :
- la personne qui exécute le travail et son donneur d’ordre ;
- la date et l’heure de l’intervention ;
- le périmètre sur lequel le travail est exécuté ;
- les actions réalisées ;
- la liste des équipements retirés ou remplacés (y compris, le cas échéant, les numéros d’identification) ;
- les modifications apportées et leur impact.
Ces informations sont enregistrées dans un registre d’accès qui peut être sous
forme numérique.</t>
  </si>
  <si>
    <t>Pour certaines emprises, certaines de ces informations seront déjà enregistrées via les procédures inhérentes aux sites.
Les entités déclineront ces règles en fonction de leurs spécificités et procédures afin d’éviter des redondances inutiles.</t>
  </si>
  <si>
    <t>Interdire l’utilisation d’outils particuliers hors d’un cadre prévu par les politiques de sécurité mises en place.</t>
  </si>
  <si>
    <t>Pour les cas particuliers où l’intervenant apporte ses propres outils (des outils de diagnostic propres à l’équipementier par exemple), une procédure, même succincte, doit être mise en place pour vérifier que les équipements de l’intervenant ont un niveau de sécurité satisfaisant. Leur innocuité virale doit être garantie.
L'intervenant doit alors fournir un certificat d'innocuité. Celui-ci présente le résultat d'une analyse antivirale et sa date, et précise l'éditeur du produit, la version du moteur, la date et la version de la base de signature.</t>
  </si>
  <si>
    <t>MAINT5</t>
  </si>
  <si>
    <t>MAINT6</t>
  </si>
  <si>
    <t>MAINT7</t>
  </si>
  <si>
    <t>MAINT8</t>
  </si>
  <si>
    <t>MAINT9</t>
  </si>
  <si>
    <t>MAINT10</t>
  </si>
  <si>
    <t>MAINT11</t>
  </si>
  <si>
    <t>MAINT12</t>
  </si>
  <si>
    <t>Contrôler le processus d’intervention avant d’homologuer ou de ré-homologuer le système industriel.</t>
  </si>
  <si>
    <t>Maîtriser la télémaintenance</t>
  </si>
  <si>
    <t>MAINT19</t>
  </si>
  <si>
    <t>MAINT20</t>
  </si>
  <si>
    <t>MAINT21</t>
  </si>
  <si>
    <t>Dans le cas d’une connexion par modem n’offrant pas de système d’authentification satisfaisant, utiliser un système de rappel (call-back) pour valider le numéro de téléphone appelant.</t>
  </si>
  <si>
    <t>Déployer une sonde de détection au niveau de la passerelle de connexion pour pouvoir analyser l’ensemble du trafic entrant et sortant.</t>
  </si>
  <si>
    <t>MAINT16</t>
  </si>
  <si>
    <t>Garantir le maintien en condition de sécurité</t>
  </si>
  <si>
    <t>MCS1</t>
  </si>
  <si>
    <t>MCS2</t>
  </si>
  <si>
    <t>MCS3</t>
  </si>
  <si>
    <t>MCS4</t>
  </si>
  <si>
    <t>MCS5</t>
  </si>
  <si>
    <t>MCS6</t>
  </si>
  <si>
    <t>MCS7</t>
  </si>
  <si>
    <t>MCS8</t>
  </si>
  <si>
    <t>MCS9</t>
  </si>
  <si>
    <t>MCS10</t>
  </si>
  <si>
    <t>MCS11</t>
  </si>
  <si>
    <t>Définir une stratégie de maintien en condition de sécurité (MCS) à partir de la directive 47 de la DGNUM ou d’une directive portant sur le MCS et émanant des EMDS.</t>
  </si>
  <si>
    <t>Voir Directive 47 portant sur le MCS</t>
  </si>
  <si>
    <t>Assurer une continuité contractuelle dans le maintien en condition de sécurité
(MCS) des systèmes industriels. Le cas échant, les ruptures doivent être identifiés et donner lieu à une plus grande vigilance, voire à des mesures palliatives et défensives supplémentaires.</t>
  </si>
  <si>
    <t>Garantir la connaissance du système</t>
  </si>
  <si>
    <t>Établir une cartographie physique et logique du système industriel. Le niveau de granularité des informations à fournir dépend des enjeux du système. La stratégie d’homologation définit les éléments de la cartographie.</t>
  </si>
  <si>
    <t>Mettre à jour les informations insérées dans l’outil ministériel de patrimoine applicatif (ou de l’outil de suivi de l’AQSSI).</t>
  </si>
  <si>
    <t>Mettre à jour la cartographie du système industriel à chaque évolution du système et avant le renouvellement d’homologation.</t>
  </si>
  <si>
    <t>Définir la liste de la documentation relative au système industriel.</t>
  </si>
  <si>
    <t>Réactualiser la documentation à intervalle régulier, au moins avant toute réhomologation, pour :
- s’assurer que les documents nécessaires existent bien et répondent toujours aux besoins ;
- éliminer ceux qui ne servent plus.</t>
  </si>
  <si>
    <t>Garantir les compétences</t>
  </si>
  <si>
    <t>Identifier les compétences critiques à détenir.</t>
  </si>
  <si>
    <t>Mettre en place un processus de gestion des compétences afin de s’assurer que les intervenants disposent des compétences nécessaires pour leurs missions. Ce processus devrait en particulier intégrer le transfert de compétences, en cas de départ ou de changement de poste, des personnes en charge du système.</t>
  </si>
  <si>
    <t>Garantir la configuration et son évolution</t>
  </si>
  <si>
    <t>Suivre les configurations des serveurs, des équipements réseaux et des équipements. Ce suivi est mis à disposition du RSSI-A.</t>
  </si>
  <si>
    <t>Contrôler les différences entre la version courante et la version à installer et s’assurer que seules les modifications nécessaires et demandées ont été appliquées.</t>
  </si>
  <si>
    <t>Tracer les mises à jour et modifications apportées au système industriel.</t>
  </si>
  <si>
    <t>MCS13</t>
  </si>
  <si>
    <t>Avant mise en production, valider les impacts des modifications par le RSSI et l’autorité d’emploi ou bénéficiaire.</t>
  </si>
  <si>
    <t>Mettre en place un processus de vérification des versions de programme en cours d’exécution par rapport à une version de référence.</t>
  </si>
  <si>
    <t>Faire évaluer et valider les modifications ou évolutions dans un environnement de test préalable avant leur déploiement.</t>
  </si>
  <si>
    <t>Mettre en place un processus de veille sur les menaces, en particulier sur l'évolution des techniques d'attaque, et vulnérabilités pour les éléments préalablement définis dans une stratégie de maintien en condition de sécurité (MCS). Le processus commence dès la phase de réalisation.</t>
  </si>
  <si>
    <t>Garantir une gestion des vulnérabilités</t>
  </si>
  <si>
    <t>Contractualiser la diffusion par les fournisseurs des bulletins de vulnérabilité pour l’ensemble des équipements, matériels et logiciels utilisés dans le système industriel.</t>
  </si>
  <si>
    <t xml:space="preserve">
Voir Directive 47 portant sur le MCS</t>
  </si>
  <si>
    <t>Un processus de gestion des vulnérabilités doit être mis en oeuvre pour :
- identifier les composants du système sensibles qui doivent faire l’objet d’une veille de vulnérabilité ;
- identifier les vulnérabilités connues et mesurer leurs impacts sur les systèmes ;
- rechercher les correctifs disponibles pour corriger ces vulnérabilités ;
- déployer les correctifs de manière cohérente, en conformité avec le plan de maintenance ;
- recenser les vulnérabilités qui n’ont pas pu être corrigées ;
- mettre en place des mesures palliatives pour diminuer l'exposition aux risques.
Il est possible de s’appuyer sur la Directive 47 portant sur le MCS.
Parmi les composants du système industriel sensibles à identifier : équipements en interconnexion, équipements les plus exposés ( postes de travail, postes nomades, consoles de programmes, postes de maintenance, équipement de sécurité (pare-feu, VPN), etc.).</t>
  </si>
  <si>
    <t>Mettre en place un suivi des déploiements des correctifs.</t>
  </si>
  <si>
    <t>Vérifier et valider les correctifs de sécurité avant leur déploiement.</t>
  </si>
  <si>
    <t>Les correctifs doivent être validés par les fournisseurs pour les équipements qui relèvent de leur responsabilité.
Les correctifs de sécurité doivent être appliqués en priorité sur les équipements les plus exposés (postes de travail, PC portables, stations d’ingénierie*, consoles de programmation*, pare-feu, VPN, etc.).</t>
  </si>
  <si>
    <t>Maîtriser l'obsolescence</t>
  </si>
  <si>
    <t>MCS24</t>
  </si>
  <si>
    <t>MCS25</t>
  </si>
  <si>
    <t>MCS26</t>
  </si>
  <si>
    <t>MCS27</t>
  </si>
  <si>
    <t>MCS28</t>
  </si>
  <si>
    <t>Intégrer dans les contrats avec les fournisseurs des clauses relatives à la gestion de l’obsolescence.</t>
  </si>
  <si>
    <t>Par exemple, indiquer la date à laquelle les équipements ne seront plus pris en charge.</t>
  </si>
  <si>
    <t>Identifier les dates auxquelles un équipement n’est plus maintenu. Insérer cette exigence dans les clauses relatives à la gestion de l’obsolescence.</t>
  </si>
  <si>
    <t>Mettre en place un plan de gestion de l’obsolescence pour remplacer les équipements et applications obsolètes.</t>
  </si>
  <si>
    <t>Mettre en place des mesures palliatives, techniques ou organisationnelles, pour réduire les risques que pose l’obsolescence d’équipements toujours en exploitation. Ces équipements font l’objet d’une plus grande surveillance.</t>
  </si>
  <si>
    <t>Recenser l'ensemble des équipements matériels et logiciels dans la gestion du parc afin qu'ils soient bien identifiés et maintenus à jour.</t>
  </si>
  <si>
    <t>Mettre en place un plan de sauvegarde et de restauration des données sensibles afin de permettre leur restauration en cas d’incident et en fonction du besoin de disponibilité.
Il précise les moyens utilisés, les modalités et les fréquences de mises en oeuvre des sauvegardes, des tests, et des restaurations ainsi que le nombre de sauvegardes à conserver. Il doit être adapté aux évènements et sinistres redoutés.</t>
  </si>
  <si>
    <t>Sauvegarder les configurations a minima avant et après toutes modifications. Les configurations sont sauvegardées hors du système industriel.</t>
  </si>
  <si>
    <t>Tester régulièrement le processus de sauvegarde et de restauration des données et des configurations a minima avant toute évolution ou modification majeure. Le processus pourrait être testé sur un échantillon limité mais représentatif du système industriel dans son ensemble.</t>
  </si>
  <si>
    <t>Selon le besoin de disponibilité du SI.</t>
  </si>
  <si>
    <t>Intégrer des modes dégradés du système industriel, leur permettant soit de s’arrêter sans provoquer de dégâts, matériels ou humains, soit de continuer à fonctionner par un pilotage en mode manuel. Les modes dégradés ne doivent pas s’appuyer sur des dispositifs numériques.</t>
  </si>
  <si>
    <t>Intégrer dans les plans de reprise et de continuité d’activité les cyberattaques et tout incident remettant en cause l’intégrité du système industriel (infection virale par exemple).</t>
  </si>
  <si>
    <t>CONT7</t>
  </si>
  <si>
    <t>CONT8</t>
  </si>
  <si>
    <t>Tester le plan de reprise et de continuité d'activité selon une fréquence adaptée aux besoins de disponibilité. La fréquence est définie dans les procédures d’exploitation de sécurité (PES).</t>
  </si>
  <si>
    <t>Archiver les outils numériques et données nécessaires à une réinstallation. Ces archives doivent bénéficier d’une protection en intégrité, disponibilité et confidentialité.</t>
  </si>
  <si>
    <t>Intégrer dans les procédures d’intervention un mode d’urgence (« procédure bris de glace ») pour pouvoir intervenir rapidement en cas de besoin sans dégrader significativement le niveau de cybersécurité du système industriel. En particulier, cette procédure d’urgence ne devrait pas affecter la traçabilité des interventions.</t>
  </si>
  <si>
    <t>Insérer dans l’analyse de risques les fonctionnalités liées aux modes d’urgence initialement prévus dans le projet ou les réglementations.</t>
  </si>
  <si>
    <t xml:space="preserve">Utiliser des moyens de détection labellisés. </t>
  </si>
  <si>
    <t>Mettre en place une solution de SIEM ainsi que les ressources (RH, matérielles, etc.) pour garantir son efficience.</t>
  </si>
  <si>
    <t>Une solution de SIEM n’est efficace que si elle dispose de ressources humaines et matérielles suffisantes. Elle peut notamment être liée à un SOC (centre opérationnel de sécurité).</t>
  </si>
  <si>
    <t>D</t>
  </si>
  <si>
    <t>Dans le cas d'une mise en place d'une supervision de sécurité, prendre en compte le guide de détection pour les systèmes industriels publiés par l’ANSSI.</t>
  </si>
  <si>
    <t>Voir Doctrine de détection pour les systèmes industriels, ANSSI, 3 décembre 2020.</t>
  </si>
  <si>
    <t>INC5</t>
  </si>
  <si>
    <t>Déterminer en cas d’incident :
- que faire lors de la détection d’un incident ;
- qui alerter ;
- qui doit coordonner les actions en cas de crise ;
- quelles sont les premières mesures à appliquer.</t>
  </si>
  <si>
    <t>Adapter la procédure d’alerte au système industriel et à son organisation. Les autorités d’emploi et bénéficiaires y sont intégrés. Ils sont informés des incidents avérés et de leurs conséquences sur leurs activités et les systèmes auxquels il concourt.</t>
  </si>
  <si>
    <t>Un incident donne lieu à une analyse dont le but est de déterminer l’origine de l’incident et d’améliorer la cybersécurité du système industriel.</t>
  </si>
  <si>
    <t>INC8</t>
  </si>
  <si>
    <t>Le processus de gestion de crise doit également contenir une procédure d’escalade pour gérer les incidents au bon niveau de responsabilité et décider en conséquence :
- s’il faut déclencher un plan de reprise d’activité ;
- si une action judiciaire est nécessaire.</t>
  </si>
  <si>
    <t>Contrôler l’état de sécurité du système</t>
  </si>
  <si>
    <t>CTRL1</t>
  </si>
  <si>
    <t>En cas d’audit, les tests doivent être réalisés dans le cadre de la maintenance ou avant la mise en production du système industriel, voire sur une plateforme de test s'ils présentent des risques de dysfonctionnement.</t>
  </si>
  <si>
    <t>Les audits peuvent comprendre
- des tests aux limites ;
- des tests d’erreur des fonctions métier;
- des tests de la vérification et de la gestion des exceptions ;
- le déroulement de scénarios de menace (tests de pénétration et tentatives de prise de contrôle) ;
- la vérification des mécanismes de sécurité (déploiement de correctifs ;
- analyse de journaux d’événements ;
- restauration de sauvegarde.</t>
  </si>
  <si>
    <t>CTRL2</t>
  </si>
  <si>
    <t>CTRL3</t>
  </si>
  <si>
    <t>Réaliser un contrôle de conformité avant toute homologation ou renouvellement d’homologation.</t>
  </si>
  <si>
    <t>En cas d’externalisation, la prestation d‘audit est réalisée par des prestataires externes labellisés.</t>
  </si>
  <si>
    <t>Un contrôle de conformité est inclus dans l'audit d'homologation.</t>
  </si>
  <si>
    <t>DIRECTIVE N°39
ANNEXE 5 - SOCLE DE SECURITE</t>
  </si>
  <si>
    <t>DIRECTIVE N°39
ANNEXE 2
CLASSIFICATION, CATEGORISATION, SEGMENTATION ET HOMOLOGATION</t>
  </si>
  <si>
    <t>Les points d’accès sans fil devraient mettre en place les mécanismes suivants :
- l’authentification du point d’accès et du dispositif qui se connecte à l’infrastructure;
- les fonctionnalités de contrôle d’accès réseau (ex : EAP) ;
- la journalisation des connexions.</t>
  </si>
  <si>
    <t>Responsable</t>
  </si>
  <si>
    <r>
      <rPr>
        <u/>
        <sz val="10"/>
        <rFont val="Calibri"/>
        <family val="2"/>
        <scheme val="minor"/>
      </rPr>
      <t>Légende :</t>
    </r>
    <r>
      <rPr>
        <sz val="10"/>
        <rFont val="Calibri"/>
        <family val="2"/>
        <scheme val="minor"/>
      </rPr>
      <t xml:space="preserve">
- Nature O et T : Règle de nature organisationnelle (ORG) et/ou technique (TECH).
</t>
    </r>
    <r>
      <rPr>
        <sz val="10"/>
        <color rgb="FFFF0000"/>
        <rFont val="Calibri"/>
        <family val="2"/>
        <scheme val="minor"/>
      </rPr>
      <t/>
    </r>
  </si>
  <si>
    <t>SSA</t>
  </si>
  <si>
    <t>SSA / F</t>
  </si>
  <si>
    <t>F</t>
  </si>
  <si>
    <t>Ne rendre accessibles les unités centrales des stations, les équipements réseaux industriels et les automates qu'au personnel autorisé et ayant besoin d'y accéder.</t>
  </si>
  <si>
    <t>Lorsque la séparation physique n'est pas possible entre des zones de sécurité de classes différentes, mettre en place une solution de tunnel VPN labellisée.</t>
  </si>
  <si>
    <t>Lorsque la séparation de tunnel VPN n'est pas possible entre des zones de sécurité de classes différentes, mettre en place un cloisonnement logique de type VLAN.</t>
  </si>
  <si>
    <t>Mettre en place une politique de filtrages entre les zones de sécurité. Les flux sont limités au strict besoin.</t>
  </si>
  <si>
    <t>Lorsque des flux non-IP doivent transiter entre deux zones distinctes, effectuer un filtrage sur les identifiants source et destination, ou un filtrage sur les protocoles autorisés.</t>
  </si>
  <si>
    <t>Mettre en place des flux unidirectionnels entre deux zones de classes différentes afin de n'autoriser les flux que de la zone de classe la plus élevée vers la zone de classe la moins élevée. Dans le cas de zones de classe 3, l’unidirectionnalité est assurée par une diode labellisée.</t>
  </si>
  <si>
    <t>Former au moins une zone de sécurité à part entière pour le réseau d’administration.</t>
  </si>
  <si>
    <t>Protéger le système industriel du système d’information de gestion (niveau 4) par un dispositif de filtrage (pare-feu). Les flux sont limités au strict minimum.</t>
  </si>
  <si>
    <t>Identifier les données portant sur le procédé industriel, le système numérique en lui-même, la sécurité numérique ou encore sur le projet, puis leur niveau de classification et enfin leur sensibilité en termes de confidentialité, de disponibilité, d’intégrité et de traçabilité. Les traiter en conséquence.</t>
  </si>
  <si>
    <t>Sur proposition du RSSI en charge de la démarche d’homologation, l’attribution de classe est validée par l’autorité d’emploi ou bénéficiaire puis par l’autorité d’homologation (AH). Toute évolution de classe nécessite une nouvelle validation.</t>
  </si>
  <si>
    <t>Attribuer une ou des classes à un système industriel, soit en l’attribuant dans sa totalité, soit en le segmentant en zones de sécurité.</t>
  </si>
  <si>
    <t>Pour définir une politique de filtrage, on pourra notamment se reporter au guide de l’ANSSI.
Pour les flux utilisant le protocole IP, on en rappelle néanmoins ici quelques grands principes :
- un flux est identifié par l’adresse IP source, l’adresse IP destination, le protocole de transport (par exemple UDP ou TCP) et, le cas échéant, les numéros de port source et destination ;
- tous les flux entrants ou sortants du système industriel doivent être journalisés.
Les moyens assurant le filtrage peuvent être physiques et/ou dédiés selon les risques à couvrir et dans la mesure du possible.
- les flux sont refusés par défaut ;
- seuls les flux nécessaires au fonctionnement du système industriel sont autorisés ;
- les flux rejetés doivent être journalisés et analysés ;</t>
  </si>
  <si>
    <r>
      <rPr>
        <b/>
        <sz val="10"/>
        <color rgb="FFFF0000"/>
        <rFont val="Calibri"/>
        <family val="2"/>
        <scheme val="minor"/>
      </rPr>
      <t>- SI : Règle portant sur le SI dans son ensemble, quel que soit sa classe.</t>
    </r>
    <r>
      <rPr>
        <sz val="10"/>
        <rFont val="Calibri"/>
        <family val="2"/>
        <scheme val="minor"/>
      </rPr>
      <t xml:space="preserve">
</t>
    </r>
    <r>
      <rPr>
        <b/>
        <sz val="10"/>
        <rFont val="Calibri"/>
        <family val="2"/>
        <scheme val="minor"/>
      </rPr>
      <t>- C1, C2, C3 : Règle portant sur la zone de sécurité* de classe 1, 2 ou 3</t>
    </r>
    <r>
      <rPr>
        <sz val="10"/>
        <rFont val="Calibri"/>
        <family val="2"/>
        <scheme val="minor"/>
      </rPr>
      <t xml:space="preserve">
- I Interdite, O Obligatoire, R Recommandée, C Conseillée, D Déconseillée
- Responsable : </t>
    </r>
    <r>
      <rPr>
        <b/>
        <sz val="10"/>
        <rFont val="Calibri"/>
        <family val="2"/>
        <scheme val="minor"/>
      </rPr>
      <t>SSA</t>
    </r>
    <r>
      <rPr>
        <sz val="10"/>
        <rFont val="Calibri"/>
        <family val="2"/>
        <scheme val="minor"/>
      </rPr>
      <t xml:space="preserve"> service de santé des armées, </t>
    </r>
    <r>
      <rPr>
        <b/>
        <sz val="10"/>
        <rFont val="Calibri"/>
        <family val="2"/>
        <scheme val="minor"/>
      </rPr>
      <t>F</t>
    </r>
    <r>
      <rPr>
        <sz val="10"/>
        <rFont val="Calibri"/>
        <family val="2"/>
        <scheme val="minor"/>
      </rPr>
      <t xml:space="preserve"> Fournisseur</t>
    </r>
  </si>
  <si>
    <t>Désactiver les points d’accès réseau non utilisés (commutateurs, automates, baies de brassage, prise de maintenance sur les bus de terrain, etc.).</t>
  </si>
  <si>
    <t>Assurer un cloisonnement entre le système industriel et d’autres systèmes (industriels ou d’information).</t>
  </si>
  <si>
    <t>Dans le cadre d’interconnexions entre des systèmes répartis sur des localisations différentes, mettre en place un dispositif de filtrage (pare-feu).</t>
  </si>
  <si>
    <t>SSA/ F</t>
  </si>
  <si>
    <t>Constituer une zone de sécurité contenant le réseau sans-fil.</t>
  </si>
  <si>
    <t>Supprimer les données de tests, toutes les fonctions de développement, les outils temporaires liés aux tests et aux évolutions (débogueur, script de configuration, …) ou fonctions locales de maintenance non utiles à la production sur les équipements (automates, postes SCADA, postes maintenance, serveurs, etc.) d’un système en production.</t>
  </si>
  <si>
    <t>Sur les automates et les applications SCADA, ne pas charger dans les équipements les mnémoniques et commentaires</t>
  </si>
  <si>
    <t>Appliquer sur les paramètres de durcissement de configuration une étude d’impacts fonctionnels pour ne pas remettre en cause la sûreté de fonctionnement du système industriel.</t>
  </si>
  <si>
    <t>Pour les automates, lorsque les équipements le permettent, activer les mécanismes suivants :
- protection d’accès à la CPU et/ou au programme ;
- restriction des adresses IP pouvant se connecter (liste blanche) ;
- désactivation du mode de programmation à distance.</t>
  </si>
  <si>
    <t>Vérifier l’intégrité des équipements et logiciels au chargement du composant et de manière périodique par mesure de contrôle. Cette vérification concerne :
- les systèmes d’application et firmware ;
- les logiciels et progiciels SCADA ;
- les paramètres de configuration durcis.</t>
  </si>
  <si>
    <t>Dédier les consoles de programmation, les stations d’ingénierie, les postes d’administration et les stations de maintenance, fixes ou nomades, à leur seul usage.</t>
  </si>
  <si>
    <t>Ne pas installer d’outils de développement sur les machines de production. Seuls les environnements de production (runtime) doivent être installés sur les serveurs et stations SCADA par exemple. En cas d’impossibilité, mettre en place des mesures palliatives pour réduire la surface d’attaque.</t>
  </si>
  <si>
    <t>Durcir la configuration des consoles de programmation, des stations d’ingénierie, des postes d’administration et des stations de maintenance</t>
  </si>
  <si>
    <t>Appliquer les règles suivantes aux stations d’ingénierie :
- ne pas les connecter à Internet ;
- les installer dans des locaux maîtrisés (sous contrôle d’accès) ;
- les éteindre lorsqu’elles ne sont pas utilisées.
Activer la veille avec verrouillage de session si la station et l’activité le permettent</t>
  </si>
  <si>
    <t>Appliquer les règles suivantes aux consoles de programmation :
- ne pas les connecter à Internet ;
- ne pas les connecter à d’autres systèmes que le système industriel ;
Appliquer les règles pour les terminaux mobiles ;
- les stocker dans un local sécurisé ;
- les rendre facilement identifiables (marquage visuel par exemple) ;
Activer la veille avec verrouillage de session si la station et l’activité le permettent</t>
  </si>
  <si>
    <t>Définir et maintenir la liste des utilisateurs autorisés à accéder au système industriel, notamment aux postes sensibles (stations d'ingénierie, consoles de programmation, postes d'administration).</t>
  </si>
  <si>
    <t>Exemples de comptes de privilèges élevés :
- « administrateur système » permettant l’administration informatique des équipements (serveurs, stations et équipements réseau par exemple) et des systèmes d’exploitation ;
- « ingénieur de procédé » permettant d’accéder à des fonctions de configuration ou de programmation des applications SCADA et automates par exemple.</t>
  </si>
  <si>
    <t>Mettre en place une authentification forte (carte à puce, OTP) ou multifacteur pour accéder, et lorsque cela est possible :
- à des comptes à privilège sur les postes, les serveurs ;
- aux équipements de terrain (automates, entrées/sorties, déportés, etc.) ;
- aux équipements exposés (ordinateurs portables, consoles de programmation, pare-feu, VPN, etc.).</t>
  </si>
  <si>
    <t>À titre d’exemple :
- contrôle d’accès physique ;
- limitation des fonctionnalités accessibles (consultation sans modification, par exemple) ;
- mise en place d’une authentification par carte à puce sans code ;
- cloisonnement de l’équipement plus fort ;
- etc.</t>
  </si>
  <si>
    <t>Journaliser les modifications de paramètres des capteurs, actionneurs, fonctions d’asservissement et de régulation.</t>
  </si>
  <si>
    <t>SSA /F</t>
  </si>
  <si>
    <t>Assurer la protection du système industriel et des données sensibles en respectant les exigences minimales suivantes :
- cloisonnement des informations ;
- habilitation des entreprises responsables de l’exécution des prestations ;
- habilitation et qualification des intervenants ;
- surveillance de l’intervention et contrôle des travaux réalisés.</t>
  </si>
  <si>
    <t>Insérer les dispositifs de télégestion, de télémaintenance ou de télédiagnostic dans une ou des zones de sécurité spécifiques.</t>
  </si>
  <si>
    <t>Limiter les prestations (télégestion, télémaintenance ou télédiagnostic) au strict nécessaire et pendant une durée limitée.</t>
  </si>
  <si>
    <t>Vérifier les exigences d’habilitation (au sens métier et de la protection du secret de la défense nationale) des intervenants et des entreprises responsables de l’exécution des prestations (télégestion, télémaintenance ou télédiagnostic) et des personnels effectuant les prestations.</t>
  </si>
  <si>
    <t>Insérer dans le périmètre d’homologation les fonctions de télégestion, de télémaintenance ou de télédiagnostic.</t>
  </si>
  <si>
    <t>Activer la liaison de télémaintenance autant que de besoin sous la responsabilité d’un administrateur du système industriel. La liaison ne doit pas être permanente.</t>
  </si>
  <si>
    <t>En cas d’opérations de télégestion, télémaintenance ou télédiagnostic, appliquer les règles suivantes :
- les modalités de l’intervention (motif, durée, fichiers modifiés, procédure de tests, procédure de restauration) doivent être définies et autorisées ;
- les connexions doivent être réalisées à la demande de l’entité responsable ;
- le télémainteneur doit utiliser un ID de connexion nominatif, non générique ;
- l’équipement de connexion distant et l’administrateur distant doivent être authentifiés ;
- le mot de passe de connexion doit être changé régulièrement ;
- la journalisation des événements de sécurité doit être activée ;
- après un délai précis d’inactivité, la connexion doit être fermée ;
- l’équipement doit être cloisonné du reste du système industriel et seuls les flux indispensables pour l'opération doivent être autorisés entre l’équipement et le reste du système industriel ;
- les opérations de télémaintenance ne doivent réalisées qu’à l’aide de protocoles sécurisés, assurant notamment l’intégrité, la confidentialité et l’authenticité des échanges.</t>
  </si>
  <si>
    <t>Utiliser pour la télémaintenance un équipement de connexion labellisé.</t>
  </si>
  <si>
    <t>Interdire toute possibilité de modification non autorisée du cloisonnement, du filtrage, des mécanismes d’authentification et de la journalisation par le prestataire (depuis l'extérieur du système industriel).</t>
  </si>
  <si>
    <t>Si des opérations de télémaintenance sont impérativement nécessaires, les équipements distants et la liaison doivent être intégrés dans le périmètre et être inclus dans une zone de classe 3. L’ensemble des mesures de classe 3 doivent leur être appliquées.</t>
  </si>
  <si>
    <t>Mettre en place des solutions de télédiagnostic sous réserve d’appliquer les règles suivantes :
- la connexion distante ne s’effectue que sur un serveur cloisonné ;
- les données nécessaires au télédiagnostic sont poussées sur ce serveur au travers d’une diode labellisée.</t>
  </si>
  <si>
    <t>En cas d’opérations de télégestion, télémaintenance ou télédiagnostic, contrôler les travaux réalisés.</t>
  </si>
  <si>
    <t>Dans le cas d’un système industriel classifié ou portant une mention spécifique (Spécial France, Diffusion Restreinte), utiliser une passerelle homologuée pour réaliser des actions de télémaintenance, de télégestion ou de télédiagnostic.</t>
  </si>
  <si>
    <t>Définir un processus (responsabilité, fréquence, …) garantissant le maintien dans le temps de la cartographie du système, en particulier après des actions de maintenance et d’évolution. Le maintenir et le contrôler avant de ré-homologuer le système industriel.</t>
  </si>
  <si>
    <t>Tester régulièrement le processus de sauvegarde et de restauration des données et des configurations a minima avant toute évolution ou modification majeure. Le processus pourrait être testé sur un échantillon limité mais représentatif du système industrie</t>
  </si>
  <si>
    <t>Mettre en oeuvre un environnement de test représentatif du système en production afin de s’assurer de sa non-régression après l’application des correctifs.</t>
  </si>
  <si>
    <t>Mettre en place un plan de reprise et de continuité d’activité lié au fonctionnement du procédé industriel.</t>
  </si>
  <si>
    <t>Mettre en place des moyens de détection d’intrusion en périphérie des systèmes et sur les points identifiés comme critiques qui comprennent notamment :
- les interconnexions entre des systèmes distants ;
- les interconnexions des systèmes de télégestion ;
- les interconnexions entre le SI de gestion et le SI industriel ;
- les points de connexion spécifiques vers l’extérieur (WiFi industriel par exemple);
- le réseau fédérateur de postes de supervision industriel (SCADA) ;
- les réseaux d’automates jugés sensibles.</t>
  </si>
  <si>
    <t>SSA/F</t>
  </si>
  <si>
    <t>Mettre en oeuvre une authentification forte à deux facteurs pour opérer la Télémaintenance.</t>
  </si>
  <si>
    <t>LIGNE DE CONDITIONNEMENT SECONDAIRE PRODUITS INJECTABLES (AMPOULES ET FLACONS)</t>
  </si>
  <si>
    <t>Lorsque les événements de sécurité ne sont pas supervisés par un dispositif
centralisé, examiner régulièrement les événements générés par les équipements sans fil.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</si>
</sst>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b/>
      <sz val="12"/>
      <color theme="1"/>
      <name val="Calibri"/>
      <family val="2"/>
      <scheme val="minor"/>
    </font>
    <font>
      <b/>
      <sz val="14"/>
      <color theme="1"/>
      <name val="Calibri"/>
      <family val="2"/>
      <scheme val="minor"/>
    </font>
    <font>
      <b/>
      <u/>
      <sz val="16"/>
      <color theme="1"/>
      <name val="Calibri"/>
      <family val="2"/>
      <scheme val="minor"/>
    </font>
    <font>
      <b/>
      <sz val="10"/>
      <color theme="1"/>
      <name val="Calibri"/>
      <family val="2"/>
      <scheme val="minor"/>
    </font>
    <font>
      <b/>
      <sz val="11"/>
      <name val="Calibri"/>
      <family val="2"/>
      <scheme val="minor"/>
    </font>
    <font>
      <sz val="10"/>
      <name val="Calibri"/>
      <family val="2"/>
      <scheme val="minor"/>
    </font>
    <font>
      <u/>
      <sz val="10"/>
      <name val="Calibri"/>
      <family val="2"/>
      <scheme val="minor"/>
    </font>
    <font>
      <sz val="10"/>
      <color rgb="FFFF0000"/>
      <name val="Calibri"/>
      <family val="2"/>
      <scheme val="minor"/>
    </font>
    <font>
      <b/>
      <sz val="10"/>
      <name val="Calibri"/>
      <family val="2"/>
      <scheme val="minor"/>
    </font>
    <font>
      <b/>
      <sz val="10"/>
      <color rgb="FFFF0000"/>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theme="4"/>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s>
  <cellStyleXfs count="1">
    <xf numFmtId="0" fontId="0" fillId="0" borderId="0"/>
  </cellStyleXfs>
  <cellXfs count="62">
    <xf numFmtId="0" fontId="0" fillId="0" borderId="0" xfId="0"/>
    <xf numFmtId="0" fontId="0" fillId="0" borderId="0" xfId="0" applyAlignment="1" applyProtection="1">
      <alignment vertical="center"/>
      <protection hidden="1"/>
    </xf>
    <xf numFmtId="0" fontId="2" fillId="0" borderId="0" xfId="0" applyFont="1" applyAlignment="1" applyProtection="1">
      <alignment vertical="center"/>
      <protection hidden="1"/>
    </xf>
    <xf numFmtId="0" fontId="2" fillId="0" borderId="0" xfId="0" applyFont="1" applyAlignment="1" applyProtection="1">
      <alignment horizontal="right" vertical="center"/>
      <protection hidden="1"/>
    </xf>
    <xf numFmtId="0" fontId="5" fillId="0" borderId="5" xfId="0" applyFont="1" applyBorder="1" applyAlignment="1" applyProtection="1">
      <alignment horizontal="right" vertical="center" wrapText="1"/>
      <protection hidden="1"/>
    </xf>
    <xf numFmtId="0" fontId="5" fillId="0" borderId="4" xfId="0" applyFont="1" applyBorder="1" applyAlignment="1" applyProtection="1">
      <alignment horizontal="left" vertical="center" wrapText="1"/>
      <protection hidden="1"/>
    </xf>
    <xf numFmtId="0" fontId="1" fillId="0" borderId="4" xfId="0" applyFont="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4" fillId="3"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center" vertical="center" wrapText="1"/>
      <protection hidden="1"/>
    </xf>
    <xf numFmtId="0" fontId="4" fillId="5" borderId="1" xfId="0" applyFont="1" applyFill="1" applyBorder="1" applyAlignment="1" applyProtection="1">
      <alignment horizontal="center" vertical="center" wrapText="1"/>
      <protection hidden="1"/>
    </xf>
    <xf numFmtId="0" fontId="7" fillId="8" borderId="1" xfId="0" applyFont="1" applyFill="1" applyBorder="1" applyAlignment="1" applyProtection="1">
      <alignment horizontal="center" vertical="center"/>
      <protection hidden="1"/>
    </xf>
    <xf numFmtId="0" fontId="3" fillId="6" borderId="1" xfId="0" applyFont="1" applyFill="1" applyBorder="1" applyAlignment="1" applyProtection="1">
      <alignment horizontal="center" vertical="center"/>
      <protection hidden="1"/>
    </xf>
    <xf numFmtId="0" fontId="6"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7" fillId="9" borderId="1" xfId="0" applyFont="1" applyFill="1" applyBorder="1" applyAlignment="1" applyProtection="1">
      <alignment horizontal="center" vertical="center"/>
      <protection hidden="1"/>
    </xf>
    <xf numFmtId="0" fontId="2" fillId="0" borderId="0" xfId="0" applyFont="1" applyAlignment="1" applyProtection="1">
      <alignment horizontal="left" vertical="center"/>
      <protection hidden="1"/>
    </xf>
    <xf numFmtId="0" fontId="6" fillId="0" borderId="4" xfId="0" applyFont="1" applyBorder="1" applyAlignment="1" applyProtection="1">
      <alignment horizontal="center" vertical="center" wrapText="1"/>
      <protection hidden="1"/>
    </xf>
    <xf numFmtId="0" fontId="4" fillId="8"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4" fillId="9" borderId="1" xfId="0" applyFont="1" applyFill="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7" fillId="8" borderId="1" xfId="0" applyFont="1" applyFill="1" applyBorder="1" applyAlignment="1" applyProtection="1">
      <alignment horizontal="center" vertical="center"/>
      <protection locked="0"/>
    </xf>
    <xf numFmtId="0" fontId="0" fillId="0" borderId="0" xfId="0" applyAlignment="1">
      <alignment horizontal="center" vertical="center" wrapText="1"/>
    </xf>
    <xf numFmtId="0" fontId="0" fillId="0" borderId="0" xfId="0" applyAlignment="1">
      <alignment vertical="center" wrapText="1"/>
    </xf>
    <xf numFmtId="0" fontId="3" fillId="0" borderId="1" xfId="0" applyFont="1" applyBorder="1" applyAlignment="1">
      <alignment vertical="center" wrapText="1"/>
    </xf>
    <xf numFmtId="0" fontId="0" fillId="0" borderId="0" xfId="0"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0" xfId="0" applyFont="1" applyAlignment="1">
      <alignment vertical="center" wrapText="1"/>
    </xf>
    <xf numFmtId="0" fontId="10" fillId="0" borderId="0" xfId="0" applyFont="1" applyFill="1" applyBorder="1" applyAlignment="1">
      <alignment vertical="center" wrapText="1"/>
    </xf>
    <xf numFmtId="0" fontId="3" fillId="6" borderId="4" xfId="0" applyFont="1" applyFill="1" applyBorder="1" applyAlignment="1">
      <alignment horizontal="center" vertical="center" wrapText="1"/>
    </xf>
    <xf numFmtId="0" fontId="1" fillId="9" borderId="1" xfId="0" applyFont="1" applyFill="1" applyBorder="1" applyAlignment="1" applyProtection="1">
      <alignment horizontal="center" vertical="center"/>
      <protection hidden="1"/>
    </xf>
    <xf numFmtId="0" fontId="0" fillId="0" borderId="1" xfId="0" applyBorder="1" applyAlignment="1">
      <alignment horizontal="center" vertical="center" wrapText="1"/>
    </xf>
    <xf numFmtId="0" fontId="3" fillId="0" borderId="1" xfId="0" applyFont="1" applyBorder="1" applyAlignment="1" applyProtection="1">
      <alignment horizontal="left" vertical="center" wrapText="1"/>
      <protection hidden="1"/>
    </xf>
    <xf numFmtId="0" fontId="3" fillId="6" borderId="6" xfId="0" applyFont="1" applyFill="1" applyBorder="1" applyAlignment="1" applyProtection="1">
      <alignment horizontal="center" vertical="center"/>
      <protection hidden="1"/>
    </xf>
    <xf numFmtId="0" fontId="3" fillId="6" borderId="0" xfId="0" applyFont="1" applyFill="1" applyBorder="1" applyAlignment="1" applyProtection="1">
      <alignment horizontal="center" vertical="center"/>
      <protection hidden="1"/>
    </xf>
    <xf numFmtId="0" fontId="3" fillId="6" borderId="1" xfId="0" applyFont="1" applyFill="1"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3" fillId="6" borderId="1" xfId="0" applyFont="1" applyFill="1" applyBorder="1" applyAlignment="1" applyProtection="1">
      <alignment horizontal="center" vertical="center"/>
      <protection hidden="1"/>
    </xf>
    <xf numFmtId="0" fontId="4" fillId="7" borderId="2" xfId="0" applyFont="1" applyFill="1" applyBorder="1" applyAlignment="1" applyProtection="1">
      <alignment horizontal="center" vertical="center" wrapText="1"/>
      <protection hidden="1"/>
    </xf>
    <xf numFmtId="0" fontId="4" fillId="7" borderId="3" xfId="0" applyFont="1" applyFill="1" applyBorder="1" applyAlignment="1" applyProtection="1">
      <alignment horizontal="center" vertical="center" wrapText="1"/>
      <protection hidden="1"/>
    </xf>
    <xf numFmtId="0" fontId="3" fillId="6" borderId="2" xfId="0" applyFont="1" applyFill="1" applyBorder="1" applyAlignment="1" applyProtection="1">
      <alignment horizontal="center" vertical="center"/>
      <protection hidden="1"/>
    </xf>
    <xf numFmtId="0" fontId="3" fillId="6" borderId="3" xfId="0" applyFont="1" applyFill="1" applyBorder="1" applyAlignment="1" applyProtection="1">
      <alignment horizontal="center" vertical="center"/>
      <protection hidden="1"/>
    </xf>
    <xf numFmtId="0" fontId="3" fillId="6" borderId="7" xfId="0" applyFont="1" applyFill="1" applyBorder="1" applyAlignment="1" applyProtection="1">
      <alignment horizontal="center" vertical="center"/>
      <protection hidden="1"/>
    </xf>
    <xf numFmtId="0" fontId="8" fillId="9" borderId="1" xfId="0" applyFont="1" applyFill="1" applyBorder="1" applyAlignment="1" applyProtection="1">
      <alignment horizontal="center" vertical="center" wrapText="1"/>
      <protection hidden="1"/>
    </xf>
    <xf numFmtId="0" fontId="8" fillId="9" borderId="1" xfId="0" applyFont="1" applyFill="1" applyBorder="1" applyAlignment="1" applyProtection="1">
      <alignment horizontal="center" vertical="center"/>
      <protection hidden="1"/>
    </xf>
    <xf numFmtId="0" fontId="6" fillId="0" borderId="5" xfId="0" applyFont="1" applyBorder="1" applyAlignment="1" applyProtection="1">
      <alignment horizontal="center" vertical="center" wrapText="1"/>
      <protection hidden="1"/>
    </xf>
    <xf numFmtId="0" fontId="6" fillId="0" borderId="4" xfId="0" applyFont="1" applyBorder="1" applyAlignment="1" applyProtection="1">
      <alignment horizontal="center" vertical="center" wrapText="1"/>
      <protection hidden="1"/>
    </xf>
    <xf numFmtId="0" fontId="1" fillId="0" borderId="3" xfId="0" applyFont="1" applyBorder="1" applyAlignment="1" applyProtection="1">
      <alignment horizontal="center" vertical="center" wrapText="1"/>
      <protection hidden="1"/>
    </xf>
    <xf numFmtId="0" fontId="1" fillId="8" borderId="1" xfId="0" applyFont="1" applyFill="1" applyBorder="1" applyAlignment="1" applyProtection="1">
      <alignment horizontal="left" vertical="center"/>
      <protection locked="0"/>
    </xf>
    <xf numFmtId="0" fontId="9" fillId="10" borderId="2" xfId="0" applyFont="1" applyFill="1" applyBorder="1" applyAlignment="1">
      <alignment horizontal="left" vertical="center" wrapText="1"/>
    </xf>
    <xf numFmtId="0" fontId="9" fillId="10" borderId="7"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7" fillId="9" borderId="5"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7" xfId="0" quotePrefix="1" applyFont="1" applyFill="1" applyBorder="1" applyAlignment="1">
      <alignment horizontal="left" vertical="center" wrapText="1"/>
    </xf>
    <xf numFmtId="0" fontId="11" fillId="0" borderId="3" xfId="0" applyFont="1" applyFill="1" applyBorder="1" applyAlignment="1">
      <alignment horizontal="left" vertical="center" wrapText="1"/>
    </xf>
  </cellXfs>
  <cellStyles count="1">
    <cellStyle name="Normal" xfId="0" builtinId="0"/>
  </cellStyles>
  <dxfs count="54">
    <dxf>
      <fill>
        <patternFill>
          <bgColor theme="9" tint="0.79998168889431442"/>
        </patternFill>
      </fill>
    </dxf>
    <dxf>
      <fill>
        <patternFill>
          <bgColor theme="7" tint="0.59996337778862885"/>
        </patternFill>
      </fill>
    </dxf>
    <dxf>
      <fill>
        <patternFill>
          <bgColor theme="5" tint="0.79998168889431442"/>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xdr:rowOff>
    </xdr:from>
    <xdr:to>
      <xdr:col>4</xdr:col>
      <xdr:colOff>933450</xdr:colOff>
      <xdr:row>33</xdr:row>
      <xdr:rowOff>104219</xdr:rowOff>
    </xdr:to>
    <xdr:pic>
      <xdr:nvPicPr>
        <xdr:cNvPr id="2" name="Image 1"/>
        <xdr:cNvPicPr>
          <a:picLocks noChangeAspect="1"/>
        </xdr:cNvPicPr>
      </xdr:nvPicPr>
      <xdr:blipFill>
        <a:blip xmlns:r="http://schemas.openxmlformats.org/officeDocument/2006/relationships" r:embed="rId1"/>
        <a:stretch>
          <a:fillRect/>
        </a:stretch>
      </xdr:blipFill>
      <xdr:spPr>
        <a:xfrm>
          <a:off x="0" y="8779566"/>
          <a:ext cx="5488885" cy="67571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tabSelected="1" view="pageBreakPreview" zoomScale="110" zoomScaleNormal="100" zoomScaleSheetLayoutView="110" workbookViewId="0">
      <selection activeCell="H14" sqref="H14"/>
    </sheetView>
  </sheetViews>
  <sheetFormatPr baseColWidth="10" defaultColWidth="11.453125" defaultRowHeight="14.5" x14ac:dyDescent="0.35"/>
  <cols>
    <col min="1" max="1" width="21" style="1" customWidth="1"/>
    <col min="2" max="9" width="15.7265625" style="1" customWidth="1"/>
    <col min="10" max="16384" width="11.453125" style="1"/>
  </cols>
  <sheetData>
    <row r="1" spans="1:9" ht="71.25" customHeight="1" x14ac:dyDescent="0.35">
      <c r="A1" s="48" t="s">
        <v>560</v>
      </c>
      <c r="B1" s="49"/>
      <c r="C1" s="49"/>
      <c r="D1" s="49"/>
      <c r="E1" s="49"/>
      <c r="F1" s="49"/>
      <c r="G1" s="49"/>
      <c r="H1" s="49"/>
      <c r="I1" s="49"/>
    </row>
    <row r="2" spans="1:9" x14ac:dyDescent="0.35">
      <c r="A2" s="2"/>
    </row>
    <row r="3" spans="1:9" ht="21" customHeight="1" x14ac:dyDescent="0.35">
      <c r="A3" s="3" t="s">
        <v>99</v>
      </c>
      <c r="B3" s="53" t="s">
        <v>621</v>
      </c>
      <c r="C3" s="53"/>
      <c r="D3" s="53"/>
      <c r="E3" s="53"/>
      <c r="F3" s="53"/>
      <c r="G3" s="53"/>
    </row>
    <row r="4" spans="1:9" ht="6.75" customHeight="1" x14ac:dyDescent="0.35"/>
    <row r="5" spans="1:9" ht="24.75" customHeight="1" x14ac:dyDescent="0.35">
      <c r="A5" s="3" t="s">
        <v>100</v>
      </c>
      <c r="B5" s="32" t="str">
        <f>IF(E29=A9,IF($C$19=$B$7,B9,IF($C$19=$C$7,C9,IF($C$19=$D$7,D9,IF($C$19=$E$7,E9,IF($C$19=$F$7,F9,IF($C$19=$G$7,G9,0)))))),IF(E29=A10,IF($C$19=$B$7,B10,IF($C$19=$C$7,C10,IF($C$19=$D$7,D10,IF($C$19=$E$7,E10,IF($C$19=$F$7,F10,IF($C$19=$G$7,G10,0)))))),IF(E29=A11,IF($C$19=$B$7,B11,IF($C$19=$C$7,C11,IF($C$19=$D$7,D11,IF($C$19=$E$7,E11,IF($C$19=$F$7,F11,IF($C$19=$G$7,G11,0)))))),IF(E29=A12,IF($C$19=$B$7,B12,IF($C$19=$C$7,C12,IF($C$19=$D$7,D12,IF($C$19=$E$7,E12,IF($C$19=$F$7,F12,IF($C$19=$G$7,G12,0)))))),IF(E29=A13,IF($C$19=$B$7,B13,IF($C$19=$C$7,C13,IF($C$19=$D$7,D13,IF($C$19=$E$7,E13,IF($C$19=$F$7,F13,IF($C$19=$G$7,G13,0)))))),IF(E29=A14,IF($C$19=$B$7,B14,IF($C$19=$C$7,C14,IF($C$19=$D$7,D14,IF($C$19=$E$7,E14,IF($C$19=$F$7,F14,IF($C$19=$G$7,G14,0)))))),IF(E29=A15,IF($C$19=$B$7,B15,IF($C$19=$C$7,C15,IF($C$19=$D$7,D15,IF($C$19=$E$7,E15,IF($C$19=$F$7,F15,IF($C$19=$G$7,G15,0)))))),IF(E29=A16,IF($C$19=$B$7,B16,IF($C$19=$C$7,C16,IF($C$19=$D$7,D16,IF($C$19=$E$7,E16,IF($C$19=$F$7,F16,IF($C$19=$G$7,G16,0)))))),IF(E29=A17,IF($C$19=$B$7,B17,IF($C$19=$C$7,C17,IF($C$19=$D$7,D17,IF($C$19=$E$7,E17,IF($C$19=$F$7,F17,IF($C$19=$G$7,G17,0)))))),0)))))))))</f>
        <v>Classe 2</v>
      </c>
    </row>
    <row r="6" spans="1:9" ht="6" customHeight="1" x14ac:dyDescent="0.35"/>
    <row r="7" spans="1:9" x14ac:dyDescent="0.35">
      <c r="A7" s="4" t="s">
        <v>4</v>
      </c>
      <c r="B7" s="52">
        <v>1</v>
      </c>
      <c r="C7" s="52">
        <v>2</v>
      </c>
      <c r="D7" s="52">
        <v>3</v>
      </c>
      <c r="E7" s="52">
        <v>4</v>
      </c>
      <c r="F7" s="52">
        <v>5</v>
      </c>
      <c r="G7" s="52">
        <v>6</v>
      </c>
    </row>
    <row r="8" spans="1:9" ht="21" x14ac:dyDescent="0.35">
      <c r="A8" s="5" t="s">
        <v>5</v>
      </c>
      <c r="B8" s="52"/>
      <c r="C8" s="52"/>
      <c r="D8" s="52"/>
      <c r="E8" s="52"/>
      <c r="F8" s="52"/>
      <c r="G8" s="52"/>
    </row>
    <row r="9" spans="1:9" x14ac:dyDescent="0.35">
      <c r="A9" s="6">
        <v>1</v>
      </c>
      <c r="B9" s="7" t="s">
        <v>0</v>
      </c>
      <c r="C9" s="7" t="s">
        <v>0</v>
      </c>
      <c r="D9" s="7" t="s">
        <v>0</v>
      </c>
      <c r="E9" s="8" t="s">
        <v>1</v>
      </c>
      <c r="F9" s="8" t="s">
        <v>1</v>
      </c>
      <c r="G9" s="8" t="s">
        <v>1</v>
      </c>
    </row>
    <row r="10" spans="1:9" x14ac:dyDescent="0.35">
      <c r="A10" s="6">
        <v>2</v>
      </c>
      <c r="B10" s="7" t="s">
        <v>0</v>
      </c>
      <c r="C10" s="7" t="s">
        <v>0</v>
      </c>
      <c r="D10" s="7" t="s">
        <v>0</v>
      </c>
      <c r="E10" s="8" t="s">
        <v>1</v>
      </c>
      <c r="F10" s="8" t="s">
        <v>1</v>
      </c>
      <c r="G10" s="8" t="s">
        <v>1</v>
      </c>
    </row>
    <row r="11" spans="1:9" x14ac:dyDescent="0.35">
      <c r="A11" s="6">
        <v>3</v>
      </c>
      <c r="B11" s="7" t="s">
        <v>0</v>
      </c>
      <c r="C11" s="7" t="s">
        <v>0</v>
      </c>
      <c r="D11" s="8" t="s">
        <v>1</v>
      </c>
      <c r="E11" s="8" t="s">
        <v>1</v>
      </c>
      <c r="F11" s="8" t="s">
        <v>1</v>
      </c>
      <c r="G11" s="8" t="s">
        <v>1</v>
      </c>
    </row>
    <row r="12" spans="1:9" x14ac:dyDescent="0.35">
      <c r="A12" s="6">
        <v>4</v>
      </c>
      <c r="B12" s="7" t="s">
        <v>0</v>
      </c>
      <c r="C12" s="8" t="s">
        <v>1</v>
      </c>
      <c r="D12" s="8" t="s">
        <v>1</v>
      </c>
      <c r="E12" s="8" t="s">
        <v>1</v>
      </c>
      <c r="F12" s="8" t="s">
        <v>1</v>
      </c>
      <c r="G12" s="9" t="s">
        <v>2</v>
      </c>
    </row>
    <row r="13" spans="1:9" x14ac:dyDescent="0.35">
      <c r="A13" s="6">
        <v>5</v>
      </c>
      <c r="B13" s="7" t="s">
        <v>0</v>
      </c>
      <c r="C13" s="8" t="s">
        <v>1</v>
      </c>
      <c r="D13" s="8" t="s">
        <v>1</v>
      </c>
      <c r="E13" s="8" t="s">
        <v>1</v>
      </c>
      <c r="F13" s="8" t="s">
        <v>1</v>
      </c>
      <c r="G13" s="9" t="s">
        <v>2</v>
      </c>
    </row>
    <row r="14" spans="1:9" x14ac:dyDescent="0.35">
      <c r="A14" s="6">
        <v>6</v>
      </c>
      <c r="B14" s="7" t="s">
        <v>0</v>
      </c>
      <c r="C14" s="8" t="s">
        <v>1</v>
      </c>
      <c r="D14" s="8" t="s">
        <v>1</v>
      </c>
      <c r="E14" s="8" t="s">
        <v>1</v>
      </c>
      <c r="F14" s="9" t="s">
        <v>2</v>
      </c>
      <c r="G14" s="9" t="s">
        <v>2</v>
      </c>
    </row>
    <row r="15" spans="1:9" x14ac:dyDescent="0.35">
      <c r="A15" s="6">
        <v>7</v>
      </c>
      <c r="B15" s="7" t="s">
        <v>0</v>
      </c>
      <c r="C15" s="8" t="s">
        <v>1</v>
      </c>
      <c r="D15" s="8" t="s">
        <v>1</v>
      </c>
      <c r="E15" s="8" t="s">
        <v>1</v>
      </c>
      <c r="F15" s="9" t="s">
        <v>2</v>
      </c>
      <c r="G15" s="9" t="s">
        <v>2</v>
      </c>
    </row>
    <row r="16" spans="1:9" x14ac:dyDescent="0.35">
      <c r="A16" s="6">
        <v>8</v>
      </c>
      <c r="B16" s="7" t="s">
        <v>0</v>
      </c>
      <c r="C16" s="8" t="s">
        <v>1</v>
      </c>
      <c r="D16" s="8" t="s">
        <v>1</v>
      </c>
      <c r="E16" s="9" t="s">
        <v>2</v>
      </c>
      <c r="F16" s="9" t="s">
        <v>2</v>
      </c>
      <c r="G16" s="10" t="s">
        <v>3</v>
      </c>
    </row>
    <row r="17" spans="1:9" x14ac:dyDescent="0.35">
      <c r="A17" s="6">
        <v>9</v>
      </c>
      <c r="B17" s="7" t="s">
        <v>0</v>
      </c>
      <c r="C17" s="8" t="s">
        <v>1</v>
      </c>
      <c r="D17" s="8" t="s">
        <v>1</v>
      </c>
      <c r="E17" s="9" t="s">
        <v>2</v>
      </c>
      <c r="F17" s="10" t="s">
        <v>3</v>
      </c>
      <c r="G17" s="10" t="s">
        <v>3</v>
      </c>
    </row>
    <row r="19" spans="1:9" ht="18.5" x14ac:dyDescent="0.35">
      <c r="A19" s="2" t="s">
        <v>95</v>
      </c>
      <c r="C19" s="22">
        <v>5</v>
      </c>
    </row>
    <row r="21" spans="1:9" x14ac:dyDescent="0.35">
      <c r="A21" s="12" t="s">
        <v>6</v>
      </c>
      <c r="B21" s="12" t="s">
        <v>7</v>
      </c>
      <c r="C21" s="35" t="s">
        <v>87</v>
      </c>
      <c r="D21" s="36"/>
      <c r="E21" s="36"/>
      <c r="F21" s="36"/>
      <c r="G21" s="36"/>
      <c r="H21" s="36"/>
      <c r="I21" s="36"/>
    </row>
    <row r="22" spans="1:9" ht="24" customHeight="1" x14ac:dyDescent="0.35">
      <c r="A22" s="13">
        <v>1</v>
      </c>
      <c r="B22" s="14" t="s">
        <v>8</v>
      </c>
      <c r="C22" s="34" t="s">
        <v>88</v>
      </c>
      <c r="D22" s="34"/>
      <c r="E22" s="34"/>
      <c r="F22" s="34"/>
      <c r="G22" s="34"/>
      <c r="H22" s="34"/>
      <c r="I22" s="34"/>
    </row>
    <row r="23" spans="1:9" ht="39" customHeight="1" x14ac:dyDescent="0.35">
      <c r="A23" s="13">
        <v>2</v>
      </c>
      <c r="B23" s="14" t="s">
        <v>9</v>
      </c>
      <c r="C23" s="34" t="s">
        <v>89</v>
      </c>
      <c r="D23" s="34"/>
      <c r="E23" s="34"/>
      <c r="F23" s="34"/>
      <c r="G23" s="34"/>
      <c r="H23" s="34"/>
      <c r="I23" s="34"/>
    </row>
    <row r="24" spans="1:9" ht="32.25" customHeight="1" x14ac:dyDescent="0.35">
      <c r="A24" s="13">
        <v>3</v>
      </c>
      <c r="B24" s="14" t="s">
        <v>10</v>
      </c>
      <c r="C24" s="34" t="s">
        <v>90</v>
      </c>
      <c r="D24" s="34"/>
      <c r="E24" s="34"/>
      <c r="F24" s="34"/>
      <c r="G24" s="34"/>
      <c r="H24" s="34"/>
      <c r="I24" s="34"/>
    </row>
    <row r="25" spans="1:9" ht="43.5" customHeight="1" x14ac:dyDescent="0.35">
      <c r="A25" s="13">
        <v>4</v>
      </c>
      <c r="B25" s="14" t="s">
        <v>11</v>
      </c>
      <c r="C25" s="34" t="s">
        <v>92</v>
      </c>
      <c r="D25" s="34"/>
      <c r="E25" s="34"/>
      <c r="F25" s="34"/>
      <c r="G25" s="34"/>
      <c r="H25" s="34"/>
      <c r="I25" s="34"/>
    </row>
    <row r="26" spans="1:9" ht="81" customHeight="1" x14ac:dyDescent="0.35">
      <c r="A26" s="13">
        <v>5</v>
      </c>
      <c r="B26" s="14" t="s">
        <v>12</v>
      </c>
      <c r="C26" s="34" t="s">
        <v>91</v>
      </c>
      <c r="D26" s="34"/>
      <c r="E26" s="34"/>
      <c r="F26" s="34"/>
      <c r="G26" s="34"/>
      <c r="H26" s="34"/>
      <c r="I26" s="34"/>
    </row>
    <row r="27" spans="1:9" ht="68.25" customHeight="1" x14ac:dyDescent="0.35">
      <c r="A27" s="13">
        <v>6</v>
      </c>
      <c r="B27" s="14" t="s">
        <v>13</v>
      </c>
      <c r="C27" s="34" t="s">
        <v>93</v>
      </c>
      <c r="D27" s="34"/>
      <c r="E27" s="34"/>
      <c r="F27" s="34"/>
      <c r="G27" s="34"/>
      <c r="H27" s="34"/>
      <c r="I27" s="34"/>
    </row>
    <row r="29" spans="1:9" ht="18.5" x14ac:dyDescent="0.35">
      <c r="A29" s="2" t="s">
        <v>94</v>
      </c>
      <c r="E29" s="15">
        <f>D36+ROUNDUP((B63+B72-2)/2,0)</f>
        <v>1</v>
      </c>
    </row>
    <row r="36" spans="1:7" ht="18.5" x14ac:dyDescent="0.35">
      <c r="A36" s="16" t="s">
        <v>96</v>
      </c>
      <c r="D36" s="15">
        <f>IF(D45=A40,IF($D$53=$B$38,B40,IF($D$53=$C$38,C40,IF($D$53=$D$38,D40,IF($D$53=$E$38,E40,IF($D$53=$F$38,F40,IF($D$53=$G$38,F40,0)))))),IF(D45=A41,IF($D$53=$B$38,B41,IF($D$53=$C$38,C41,IF($D$53=$D$38,D41,IF($D$53=$E$38,E41,IF($D$53=$F$38,F41,IF($D$53=$G$38,G41,0)))))),IF(D45=A42,IF($D$53=$B$38,B42,IF($D$53=$C$38,C42,IF($D$53=$D$38,D42,IF($D$53=$E$38,E42,IF($D$53=$F$38,F42,IF($D$53=$G$38,G42,0)))))),IF(D45=A43,IF($D$53=$B$38,B43,IF($D$53=$C$38,C43,IF($D$53=$D$38,D43,IF($D$53=$E$38,E43,IF($D$53=$F$38,F43,IF($D$53=$G$38,G43,0)))))),0))))</f>
        <v>1</v>
      </c>
    </row>
    <row r="38" spans="1:7" x14ac:dyDescent="0.35">
      <c r="A38" s="4" t="s">
        <v>14</v>
      </c>
      <c r="B38" s="50" t="s">
        <v>30</v>
      </c>
      <c r="C38" s="50" t="s">
        <v>31</v>
      </c>
      <c r="D38" s="50" t="s">
        <v>32</v>
      </c>
      <c r="E38" s="50" t="s">
        <v>33</v>
      </c>
      <c r="F38" s="50" t="s">
        <v>34</v>
      </c>
      <c r="G38" s="50" t="s">
        <v>35</v>
      </c>
    </row>
    <row r="39" spans="1:7" x14ac:dyDescent="0.35">
      <c r="A39" s="5" t="s">
        <v>15</v>
      </c>
      <c r="B39" s="51"/>
      <c r="C39" s="51"/>
      <c r="D39" s="51"/>
      <c r="E39" s="51"/>
      <c r="F39" s="51"/>
      <c r="G39" s="51"/>
    </row>
    <row r="40" spans="1:7" ht="15.5" x14ac:dyDescent="0.35">
      <c r="A40" s="17" t="s">
        <v>16</v>
      </c>
      <c r="B40" s="7">
        <v>1</v>
      </c>
      <c r="C40" s="7">
        <v>1</v>
      </c>
      <c r="D40" s="9">
        <v>2</v>
      </c>
      <c r="E40" s="18">
        <v>3</v>
      </c>
      <c r="F40" s="43" t="s">
        <v>20</v>
      </c>
      <c r="G40" s="44"/>
    </row>
    <row r="41" spans="1:7" ht="15.5" x14ac:dyDescent="0.35">
      <c r="A41" s="19" t="s">
        <v>17</v>
      </c>
      <c r="B41" s="7">
        <v>1</v>
      </c>
      <c r="C41" s="9">
        <v>2</v>
      </c>
      <c r="D41" s="18">
        <v>3</v>
      </c>
      <c r="E41" s="20">
        <v>4</v>
      </c>
      <c r="F41" s="20">
        <v>4</v>
      </c>
      <c r="G41" s="10">
        <v>5</v>
      </c>
    </row>
    <row r="42" spans="1:7" ht="15.5" x14ac:dyDescent="0.35">
      <c r="A42" s="19" t="s">
        <v>18</v>
      </c>
      <c r="B42" s="9">
        <v>2</v>
      </c>
      <c r="C42" s="18">
        <v>3</v>
      </c>
      <c r="D42" s="18">
        <v>3</v>
      </c>
      <c r="E42" s="20">
        <v>4</v>
      </c>
      <c r="F42" s="20">
        <v>4</v>
      </c>
      <c r="G42" s="10">
        <v>5</v>
      </c>
    </row>
    <row r="43" spans="1:7" ht="15.5" x14ac:dyDescent="0.35">
      <c r="A43" s="19" t="s">
        <v>19</v>
      </c>
      <c r="B43" s="18">
        <v>3</v>
      </c>
      <c r="C43" s="18">
        <v>3</v>
      </c>
      <c r="D43" s="20">
        <v>4</v>
      </c>
      <c r="E43" s="20">
        <v>4</v>
      </c>
      <c r="F43" s="10">
        <v>5</v>
      </c>
      <c r="G43" s="10">
        <v>5</v>
      </c>
    </row>
    <row r="45" spans="1:7" ht="18.5" x14ac:dyDescent="0.35">
      <c r="A45" s="2" t="s">
        <v>97</v>
      </c>
      <c r="D45" s="22" t="s">
        <v>16</v>
      </c>
    </row>
    <row r="47" spans="1:7" x14ac:dyDescent="0.35">
      <c r="A47" s="12" t="s">
        <v>21</v>
      </c>
      <c r="B47" s="45" t="s">
        <v>7</v>
      </c>
      <c r="C47" s="46"/>
      <c r="D47" s="45" t="s">
        <v>22</v>
      </c>
      <c r="E47" s="47"/>
      <c r="F47" s="47"/>
      <c r="G47" s="46"/>
    </row>
    <row r="48" spans="1:7" ht="60" customHeight="1" x14ac:dyDescent="0.35">
      <c r="A48" s="19" t="s">
        <v>16</v>
      </c>
      <c r="B48" s="39" t="s">
        <v>23</v>
      </c>
      <c r="C48" s="41"/>
      <c r="D48" s="39" t="s">
        <v>102</v>
      </c>
      <c r="E48" s="40"/>
      <c r="F48" s="40"/>
      <c r="G48" s="41"/>
    </row>
    <row r="49" spans="1:9" ht="60" customHeight="1" x14ac:dyDescent="0.35">
      <c r="A49" s="19" t="s">
        <v>17</v>
      </c>
      <c r="B49" s="39" t="s">
        <v>24</v>
      </c>
      <c r="C49" s="41"/>
      <c r="D49" s="39" t="s">
        <v>103</v>
      </c>
      <c r="E49" s="40"/>
      <c r="F49" s="40"/>
      <c r="G49" s="41"/>
    </row>
    <row r="50" spans="1:9" ht="69" customHeight="1" x14ac:dyDescent="0.35">
      <c r="A50" s="19" t="s">
        <v>18</v>
      </c>
      <c r="B50" s="39" t="s">
        <v>25</v>
      </c>
      <c r="C50" s="41"/>
      <c r="D50" s="39" t="s">
        <v>104</v>
      </c>
      <c r="E50" s="40"/>
      <c r="F50" s="40"/>
      <c r="G50" s="41"/>
    </row>
    <row r="51" spans="1:9" ht="60" customHeight="1" x14ac:dyDescent="0.35">
      <c r="A51" s="19" t="s">
        <v>19</v>
      </c>
      <c r="B51" s="39" t="s">
        <v>26</v>
      </c>
      <c r="C51" s="41"/>
      <c r="D51" s="39" t="s">
        <v>27</v>
      </c>
      <c r="E51" s="40"/>
      <c r="F51" s="40"/>
      <c r="G51" s="41"/>
    </row>
    <row r="53" spans="1:9" ht="18.5" x14ac:dyDescent="0.35">
      <c r="A53" s="2" t="s">
        <v>98</v>
      </c>
      <c r="D53" s="22" t="s">
        <v>30</v>
      </c>
    </row>
    <row r="55" spans="1:9" x14ac:dyDescent="0.35">
      <c r="A55" s="12" t="s">
        <v>21</v>
      </c>
      <c r="B55" s="42" t="s">
        <v>7</v>
      </c>
      <c r="C55" s="42"/>
      <c r="D55" s="42" t="s">
        <v>28</v>
      </c>
      <c r="E55" s="42"/>
      <c r="F55" s="42"/>
      <c r="G55" s="42" t="s">
        <v>29</v>
      </c>
      <c r="H55" s="42"/>
      <c r="I55" s="42"/>
    </row>
    <row r="56" spans="1:9" ht="107.25" customHeight="1" x14ac:dyDescent="0.35">
      <c r="A56" s="19" t="s">
        <v>30</v>
      </c>
      <c r="B56" s="38" t="s">
        <v>36</v>
      </c>
      <c r="C56" s="38"/>
      <c r="D56" s="34" t="s">
        <v>42</v>
      </c>
      <c r="E56" s="34"/>
      <c r="F56" s="34"/>
      <c r="G56" s="34" t="s">
        <v>43</v>
      </c>
      <c r="H56" s="34"/>
      <c r="I56" s="34"/>
    </row>
    <row r="57" spans="1:9" ht="140.25" customHeight="1" x14ac:dyDescent="0.35">
      <c r="A57" s="19" t="s">
        <v>31</v>
      </c>
      <c r="B57" s="38" t="s">
        <v>37</v>
      </c>
      <c r="C57" s="38"/>
      <c r="D57" s="34" t="s">
        <v>45</v>
      </c>
      <c r="E57" s="34"/>
      <c r="F57" s="34"/>
      <c r="G57" s="34" t="s">
        <v>44</v>
      </c>
      <c r="H57" s="34"/>
      <c r="I57" s="34"/>
    </row>
    <row r="58" spans="1:9" ht="60" customHeight="1" x14ac:dyDescent="0.35">
      <c r="A58" s="19" t="s">
        <v>32</v>
      </c>
      <c r="B58" s="38" t="s">
        <v>38</v>
      </c>
      <c r="C58" s="38"/>
      <c r="D58" s="34" t="s">
        <v>46</v>
      </c>
      <c r="E58" s="34"/>
      <c r="F58" s="34"/>
      <c r="G58" s="34" t="s">
        <v>47</v>
      </c>
      <c r="H58" s="34"/>
      <c r="I58" s="34"/>
    </row>
    <row r="59" spans="1:9" ht="33.75" customHeight="1" x14ac:dyDescent="0.35">
      <c r="A59" s="19" t="s">
        <v>33</v>
      </c>
      <c r="B59" s="38" t="s">
        <v>39</v>
      </c>
      <c r="C59" s="38"/>
      <c r="D59" s="34" t="s">
        <v>48</v>
      </c>
      <c r="E59" s="34"/>
      <c r="F59" s="34"/>
      <c r="G59" s="34"/>
      <c r="H59" s="34"/>
      <c r="I59" s="34"/>
    </row>
    <row r="60" spans="1:9" ht="69" customHeight="1" x14ac:dyDescent="0.35">
      <c r="A60" s="19" t="s">
        <v>34</v>
      </c>
      <c r="B60" s="38" t="s">
        <v>41</v>
      </c>
      <c r="C60" s="38"/>
      <c r="D60" s="34" t="s">
        <v>49</v>
      </c>
      <c r="E60" s="34"/>
      <c r="F60" s="34"/>
      <c r="G60" s="34" t="s">
        <v>50</v>
      </c>
      <c r="H60" s="34"/>
      <c r="I60" s="34"/>
    </row>
    <row r="61" spans="1:9" ht="72" customHeight="1" x14ac:dyDescent="0.35">
      <c r="A61" s="19" t="s">
        <v>35</v>
      </c>
      <c r="B61" s="38" t="s">
        <v>40</v>
      </c>
      <c r="C61" s="38"/>
      <c r="D61" s="34" t="s">
        <v>51</v>
      </c>
      <c r="E61" s="34"/>
      <c r="F61" s="34"/>
      <c r="G61" s="34" t="s">
        <v>52</v>
      </c>
      <c r="H61" s="34"/>
      <c r="I61" s="34"/>
    </row>
    <row r="63" spans="1:9" ht="18.5" x14ac:dyDescent="0.35">
      <c r="A63" s="2" t="s">
        <v>83</v>
      </c>
      <c r="B63" s="11">
        <v>1</v>
      </c>
    </row>
    <row r="65" spans="1:8" x14ac:dyDescent="0.35">
      <c r="A65" s="12" t="s">
        <v>21</v>
      </c>
      <c r="B65" s="37" t="s">
        <v>22</v>
      </c>
      <c r="C65" s="37"/>
      <c r="D65" s="37"/>
      <c r="E65" s="37"/>
      <c r="F65" s="37"/>
      <c r="G65" s="12" t="s">
        <v>58</v>
      </c>
      <c r="H65" s="12" t="s">
        <v>59</v>
      </c>
    </row>
    <row r="66" spans="1:8" ht="27.75" customHeight="1" x14ac:dyDescent="0.35">
      <c r="A66" s="19">
        <v>1</v>
      </c>
      <c r="B66" s="38" t="s">
        <v>53</v>
      </c>
      <c r="C66" s="38"/>
      <c r="D66" s="38"/>
      <c r="E66" s="38"/>
      <c r="F66" s="38"/>
      <c r="G66" s="21" t="s">
        <v>60</v>
      </c>
      <c r="H66" s="21" t="s">
        <v>64</v>
      </c>
    </row>
    <row r="67" spans="1:8" ht="33.75" customHeight="1" x14ac:dyDescent="0.35">
      <c r="A67" s="19">
        <v>2</v>
      </c>
      <c r="B67" s="38" t="s">
        <v>54</v>
      </c>
      <c r="C67" s="38"/>
      <c r="D67" s="38"/>
      <c r="E67" s="38"/>
      <c r="F67" s="38"/>
      <c r="G67" s="21" t="s">
        <v>61</v>
      </c>
      <c r="H67" s="21" t="s">
        <v>65</v>
      </c>
    </row>
    <row r="68" spans="1:8" ht="29.25" customHeight="1" x14ac:dyDescent="0.35">
      <c r="A68" s="19">
        <v>3</v>
      </c>
      <c r="B68" s="38" t="s">
        <v>55</v>
      </c>
      <c r="C68" s="38"/>
      <c r="D68" s="38"/>
      <c r="E68" s="38"/>
      <c r="F68" s="38"/>
      <c r="G68" s="21" t="s">
        <v>61</v>
      </c>
      <c r="H68" s="21" t="s">
        <v>66</v>
      </c>
    </row>
    <row r="69" spans="1:8" ht="27.75" customHeight="1" x14ac:dyDescent="0.35">
      <c r="A69" s="19">
        <v>4</v>
      </c>
      <c r="B69" s="38" t="s">
        <v>56</v>
      </c>
      <c r="C69" s="38"/>
      <c r="D69" s="38"/>
      <c r="E69" s="38"/>
      <c r="F69" s="38"/>
      <c r="G69" s="21" t="s">
        <v>62</v>
      </c>
      <c r="H69" s="21" t="s">
        <v>66</v>
      </c>
    </row>
    <row r="70" spans="1:8" ht="31.5" customHeight="1" x14ac:dyDescent="0.35">
      <c r="A70" s="19">
        <v>5</v>
      </c>
      <c r="B70" s="38" t="s">
        <v>57</v>
      </c>
      <c r="C70" s="38"/>
      <c r="D70" s="38"/>
      <c r="E70" s="38"/>
      <c r="F70" s="38"/>
      <c r="G70" s="21" t="s">
        <v>63</v>
      </c>
      <c r="H70" s="21" t="s">
        <v>67</v>
      </c>
    </row>
    <row r="72" spans="1:8" ht="18.5" x14ac:dyDescent="0.35">
      <c r="A72" s="2" t="s">
        <v>84</v>
      </c>
      <c r="B72" s="15">
        <f>MAX(C73,C81)</f>
        <v>1</v>
      </c>
    </row>
    <row r="73" spans="1:8" ht="18.5" x14ac:dyDescent="0.35">
      <c r="A73" s="3" t="s">
        <v>85</v>
      </c>
      <c r="C73" s="22">
        <v>1</v>
      </c>
    </row>
    <row r="75" spans="1:8" x14ac:dyDescent="0.35">
      <c r="A75" s="12" t="s">
        <v>21</v>
      </c>
      <c r="B75" s="12" t="s">
        <v>7</v>
      </c>
      <c r="C75" s="37" t="s">
        <v>22</v>
      </c>
      <c r="D75" s="37"/>
      <c r="E75" s="37"/>
      <c r="F75" s="37"/>
      <c r="G75" s="37"/>
      <c r="H75" s="37"/>
    </row>
    <row r="76" spans="1:8" ht="45" customHeight="1" x14ac:dyDescent="0.35">
      <c r="A76" s="19">
        <v>1</v>
      </c>
      <c r="B76" s="21" t="s">
        <v>68</v>
      </c>
      <c r="C76" s="34" t="s">
        <v>69</v>
      </c>
      <c r="D76" s="34"/>
      <c r="E76" s="34"/>
      <c r="F76" s="34"/>
      <c r="G76" s="34"/>
      <c r="H76" s="34"/>
    </row>
    <row r="77" spans="1:8" ht="45" customHeight="1" x14ac:dyDescent="0.35">
      <c r="A77" s="19">
        <v>2</v>
      </c>
      <c r="B77" s="21" t="s">
        <v>71</v>
      </c>
      <c r="C77" s="34" t="s">
        <v>70</v>
      </c>
      <c r="D77" s="34"/>
      <c r="E77" s="34"/>
      <c r="F77" s="34"/>
      <c r="G77" s="34"/>
      <c r="H77" s="34"/>
    </row>
    <row r="78" spans="1:8" ht="36" customHeight="1" x14ac:dyDescent="0.35">
      <c r="A78" s="19">
        <v>3</v>
      </c>
      <c r="B78" s="21" t="s">
        <v>72</v>
      </c>
      <c r="C78" s="34" t="s">
        <v>73</v>
      </c>
      <c r="D78" s="34"/>
      <c r="E78" s="34"/>
      <c r="F78" s="34"/>
      <c r="G78" s="34"/>
      <c r="H78" s="34"/>
    </row>
    <row r="79" spans="1:8" ht="37.5" customHeight="1" x14ac:dyDescent="0.35">
      <c r="A79" s="19">
        <v>4</v>
      </c>
      <c r="B79" s="21" t="s">
        <v>74</v>
      </c>
      <c r="C79" s="34" t="s">
        <v>75</v>
      </c>
      <c r="D79" s="34"/>
      <c r="E79" s="34"/>
      <c r="F79" s="34"/>
      <c r="G79" s="34"/>
      <c r="H79" s="34"/>
    </row>
    <row r="81" spans="1:8" ht="18.5" x14ac:dyDescent="0.35">
      <c r="A81" s="3" t="s">
        <v>86</v>
      </c>
      <c r="C81" s="22">
        <v>1</v>
      </c>
    </row>
    <row r="83" spans="1:8" x14ac:dyDescent="0.35">
      <c r="A83" s="12" t="s">
        <v>21</v>
      </c>
      <c r="B83" s="12" t="s">
        <v>7</v>
      </c>
      <c r="C83" s="37" t="s">
        <v>22</v>
      </c>
      <c r="D83" s="37"/>
      <c r="E83" s="37"/>
      <c r="F83" s="37"/>
      <c r="G83" s="37"/>
      <c r="H83" s="37"/>
    </row>
    <row r="84" spans="1:8" ht="45" customHeight="1" x14ac:dyDescent="0.35">
      <c r="A84" s="19">
        <v>1</v>
      </c>
      <c r="B84" s="21" t="s">
        <v>76</v>
      </c>
      <c r="C84" s="34" t="s">
        <v>101</v>
      </c>
      <c r="D84" s="34"/>
      <c r="E84" s="34"/>
      <c r="F84" s="34"/>
      <c r="G84" s="34"/>
      <c r="H84" s="34"/>
    </row>
    <row r="85" spans="1:8" ht="54.75" customHeight="1" x14ac:dyDescent="0.35">
      <c r="A85" s="19">
        <v>2</v>
      </c>
      <c r="B85" s="21" t="s">
        <v>77</v>
      </c>
      <c r="C85" s="34" t="s">
        <v>80</v>
      </c>
      <c r="D85" s="34"/>
      <c r="E85" s="34"/>
      <c r="F85" s="34"/>
      <c r="G85" s="34"/>
      <c r="H85" s="34"/>
    </row>
    <row r="86" spans="1:8" ht="37.5" customHeight="1" x14ac:dyDescent="0.35">
      <c r="A86" s="19">
        <v>3</v>
      </c>
      <c r="B86" s="21" t="s">
        <v>78</v>
      </c>
      <c r="C86" s="34" t="s">
        <v>81</v>
      </c>
      <c r="D86" s="34"/>
      <c r="E86" s="34"/>
      <c r="F86" s="34"/>
      <c r="G86" s="34"/>
      <c r="H86" s="34"/>
    </row>
    <row r="87" spans="1:8" ht="28.5" customHeight="1" x14ac:dyDescent="0.35">
      <c r="A87" s="19">
        <v>4</v>
      </c>
      <c r="B87" s="21" t="s">
        <v>79</v>
      </c>
      <c r="C87" s="34" t="s">
        <v>82</v>
      </c>
      <c r="D87" s="34"/>
      <c r="E87" s="34"/>
      <c r="F87" s="34"/>
      <c r="G87" s="34"/>
      <c r="H87" s="34"/>
    </row>
  </sheetData>
  <sheetProtection sheet="1" formatCells="0" formatColumns="0" formatRows="0" insertColumns="0" insertRows="0" insertHyperlinks="0" deleteColumns="0" deleteRows="0" sort="0" autoFilter="0" pivotTables="0"/>
  <mergeCells count="69">
    <mergeCell ref="A1:I1"/>
    <mergeCell ref="G38:G39"/>
    <mergeCell ref="B7:B8"/>
    <mergeCell ref="C7:C8"/>
    <mergeCell ref="D7:D8"/>
    <mergeCell ref="E7:E8"/>
    <mergeCell ref="F7:F8"/>
    <mergeCell ref="G7:G8"/>
    <mergeCell ref="B38:B39"/>
    <mergeCell ref="C38:C39"/>
    <mergeCell ref="D38:D39"/>
    <mergeCell ref="E38:E39"/>
    <mergeCell ref="F38:F39"/>
    <mergeCell ref="C26:I26"/>
    <mergeCell ref="C27:I27"/>
    <mergeCell ref="B3:G3"/>
    <mergeCell ref="F40:G40"/>
    <mergeCell ref="B47:C47"/>
    <mergeCell ref="B48:C48"/>
    <mergeCell ref="B49:C49"/>
    <mergeCell ref="B50:C50"/>
    <mergeCell ref="D47:G47"/>
    <mergeCell ref="D48:G48"/>
    <mergeCell ref="D49:G49"/>
    <mergeCell ref="D50:G50"/>
    <mergeCell ref="C23:I23"/>
    <mergeCell ref="C24:I24"/>
    <mergeCell ref="C86:H86"/>
    <mergeCell ref="B66:F66"/>
    <mergeCell ref="B58:C58"/>
    <mergeCell ref="B59:C59"/>
    <mergeCell ref="B60:C60"/>
    <mergeCell ref="B61:C61"/>
    <mergeCell ref="D58:F58"/>
    <mergeCell ref="D59:F59"/>
    <mergeCell ref="D60:F60"/>
    <mergeCell ref="D61:F61"/>
    <mergeCell ref="B67:F67"/>
    <mergeCell ref="B68:F68"/>
    <mergeCell ref="G56:I56"/>
    <mergeCell ref="G57:I57"/>
    <mergeCell ref="G59:I59"/>
    <mergeCell ref="G60:I60"/>
    <mergeCell ref="G61:I61"/>
    <mergeCell ref="D51:G51"/>
    <mergeCell ref="B55:C55"/>
    <mergeCell ref="B56:C56"/>
    <mergeCell ref="B57:C57"/>
    <mergeCell ref="B51:C51"/>
    <mergeCell ref="D55:F55"/>
    <mergeCell ref="D56:F56"/>
    <mergeCell ref="D57:F57"/>
    <mergeCell ref="G55:I55"/>
    <mergeCell ref="C25:I25"/>
    <mergeCell ref="C87:H87"/>
    <mergeCell ref="C21:I21"/>
    <mergeCell ref="C77:H77"/>
    <mergeCell ref="C78:H78"/>
    <mergeCell ref="C79:H79"/>
    <mergeCell ref="C83:H83"/>
    <mergeCell ref="C84:H84"/>
    <mergeCell ref="C85:H85"/>
    <mergeCell ref="B69:F69"/>
    <mergeCell ref="B70:F70"/>
    <mergeCell ref="C75:H75"/>
    <mergeCell ref="C76:H76"/>
    <mergeCell ref="B65:F65"/>
    <mergeCell ref="C22:I22"/>
    <mergeCell ref="G58:I58"/>
  </mergeCells>
  <conditionalFormatting sqref="B38:B39">
    <cfRule type="expression" dxfId="53" priority="86">
      <formula>$D$53&lt;&gt;"C1"</formula>
    </cfRule>
    <cfRule type="expression" dxfId="52" priority="87">
      <formula>$D$53="C1"</formula>
    </cfRule>
  </conditionalFormatting>
  <conditionalFormatting sqref="C38:C39">
    <cfRule type="expression" priority="84">
      <formula>$D$53&lt;&gt;"C2"</formula>
    </cfRule>
    <cfRule type="expression" dxfId="51" priority="85">
      <formula>$D$53="C2"</formula>
    </cfRule>
  </conditionalFormatting>
  <conditionalFormatting sqref="D38:D39">
    <cfRule type="expression" priority="81">
      <formula>$D$53&lt;&gt;"C3"</formula>
    </cfRule>
    <cfRule type="expression" dxfId="50" priority="82">
      <formula>$D$53="C3"</formula>
    </cfRule>
  </conditionalFormatting>
  <conditionalFormatting sqref="E38:E39">
    <cfRule type="expression" priority="79">
      <formula>$D$53&lt;&gt;"C4"</formula>
    </cfRule>
    <cfRule type="expression" dxfId="49" priority="80">
      <formula>$D$53="C4"</formula>
    </cfRule>
  </conditionalFormatting>
  <conditionalFormatting sqref="F38:F39">
    <cfRule type="expression" priority="76">
      <formula>$D$53&lt;&gt;"C5"</formula>
    </cfRule>
    <cfRule type="expression" dxfId="48" priority="77">
      <formula>$D$53="C5"</formula>
    </cfRule>
  </conditionalFormatting>
  <conditionalFormatting sqref="G38:G39">
    <cfRule type="expression" priority="74">
      <formula>$D$53&lt;&gt;"C6"</formula>
    </cfRule>
    <cfRule type="expression" dxfId="47" priority="75">
      <formula>$D$53="C6"</formula>
    </cfRule>
  </conditionalFormatting>
  <conditionalFormatting sqref="A40">
    <cfRule type="expression" priority="72">
      <formula>$D$45&lt;&gt;"F1"</formula>
    </cfRule>
    <cfRule type="expression" dxfId="46" priority="73">
      <formula>$D$45="F1"</formula>
    </cfRule>
  </conditionalFormatting>
  <conditionalFormatting sqref="A41">
    <cfRule type="expression" priority="70">
      <formula>$D$45&lt;&gt;"F2"</formula>
    </cfRule>
    <cfRule type="expression" dxfId="45" priority="71">
      <formula>$D$45="F2"</formula>
    </cfRule>
  </conditionalFormatting>
  <conditionalFormatting sqref="A42">
    <cfRule type="expression" priority="68">
      <formula>$D$45&lt;&gt;"F3"</formula>
    </cfRule>
    <cfRule type="expression" dxfId="44" priority="69">
      <formula>$D$45="F3"</formula>
    </cfRule>
  </conditionalFormatting>
  <conditionalFormatting sqref="A43">
    <cfRule type="expression" priority="66">
      <formula>$D$45&lt;&gt;"F4"</formula>
    </cfRule>
    <cfRule type="expression" dxfId="43" priority="67">
      <formula>$D$45="F4"</formula>
    </cfRule>
  </conditionalFormatting>
  <conditionalFormatting sqref="B7:G8">
    <cfRule type="expression" priority="64">
      <formula>$C$19&lt;&gt;B$7</formula>
    </cfRule>
    <cfRule type="expression" dxfId="42" priority="65">
      <formula>$C$19=B$7</formula>
    </cfRule>
  </conditionalFormatting>
  <conditionalFormatting sqref="A9">
    <cfRule type="expression" priority="50">
      <formula>$E$29&lt;&gt;$A9</formula>
    </cfRule>
    <cfRule type="expression" dxfId="41" priority="51">
      <formula>$E$29=$A9</formula>
    </cfRule>
  </conditionalFormatting>
  <conditionalFormatting sqref="A10">
    <cfRule type="expression" priority="48">
      <formula>$E$29&lt;&gt;$A10</formula>
    </cfRule>
    <cfRule type="expression" dxfId="40" priority="49">
      <formula>$E$29=$A10</formula>
    </cfRule>
  </conditionalFormatting>
  <conditionalFormatting sqref="A11">
    <cfRule type="expression" priority="46">
      <formula>$E$29&lt;&gt;$A11</formula>
    </cfRule>
    <cfRule type="expression" dxfId="39" priority="47">
      <formula>$E$29=$A11</formula>
    </cfRule>
  </conditionalFormatting>
  <conditionalFormatting sqref="A12">
    <cfRule type="expression" priority="44">
      <formula>$E$29&lt;&gt;$A12</formula>
    </cfRule>
    <cfRule type="expression" dxfId="38" priority="45">
      <formula>$E$29=$A12</formula>
    </cfRule>
  </conditionalFormatting>
  <conditionalFormatting sqref="A13">
    <cfRule type="expression" priority="42">
      <formula>$E$29&lt;&gt;$A13</formula>
    </cfRule>
    <cfRule type="expression" dxfId="37" priority="43">
      <formula>$E$29=$A13</formula>
    </cfRule>
  </conditionalFormatting>
  <conditionalFormatting sqref="A14">
    <cfRule type="expression" priority="40">
      <formula>$E$29&lt;&gt;$A14</formula>
    </cfRule>
    <cfRule type="expression" dxfId="36" priority="41">
      <formula>$E$29=$A14</formula>
    </cfRule>
  </conditionalFormatting>
  <conditionalFormatting sqref="A15">
    <cfRule type="expression" priority="38">
      <formula>$E$29&lt;&gt;$A15</formula>
    </cfRule>
    <cfRule type="expression" dxfId="35" priority="39">
      <formula>$E$29=$A15</formula>
    </cfRule>
  </conditionalFormatting>
  <conditionalFormatting sqref="A16">
    <cfRule type="expression" priority="36">
      <formula>$E$29&lt;&gt;$A16</formula>
    </cfRule>
    <cfRule type="expression" dxfId="34" priority="37">
      <formula>$E$29=$A16</formula>
    </cfRule>
  </conditionalFormatting>
  <conditionalFormatting sqref="A17">
    <cfRule type="expression" priority="34">
      <formula>$E$29&lt;&gt;$A17</formula>
    </cfRule>
    <cfRule type="expression" dxfId="33" priority="35">
      <formula>$E$29=$A17</formula>
    </cfRule>
  </conditionalFormatting>
  <conditionalFormatting sqref="A84:H84">
    <cfRule type="expression" dxfId="32" priority="33">
      <formula>$C$81=$A$84</formula>
    </cfRule>
  </conditionalFormatting>
  <conditionalFormatting sqref="A85:H85">
    <cfRule type="expression" dxfId="31" priority="32">
      <formula>$C$81=$A$85</formula>
    </cfRule>
  </conditionalFormatting>
  <conditionalFormatting sqref="A86:H86">
    <cfRule type="expression" dxfId="30" priority="31">
      <formula>$C$81=$A$86</formula>
    </cfRule>
  </conditionalFormatting>
  <conditionalFormatting sqref="A87:H87">
    <cfRule type="expression" dxfId="29" priority="30">
      <formula>$C$81=$A$87</formula>
    </cfRule>
  </conditionalFormatting>
  <conditionalFormatting sqref="A76:H76">
    <cfRule type="expression" dxfId="28" priority="29">
      <formula>$C$73=$A$76</formula>
    </cfRule>
  </conditionalFormatting>
  <conditionalFormatting sqref="A77:H77">
    <cfRule type="expression" dxfId="27" priority="28">
      <formula>$C$73=$A$77</formula>
    </cfRule>
  </conditionalFormatting>
  <conditionalFormatting sqref="A78:H78">
    <cfRule type="expression" dxfId="26" priority="27">
      <formula>$C$73=$A$78</formula>
    </cfRule>
  </conditionalFormatting>
  <conditionalFormatting sqref="A79:H79">
    <cfRule type="expression" dxfId="25" priority="26">
      <formula>$C$73=$A$79</formula>
    </cfRule>
  </conditionalFormatting>
  <conditionalFormatting sqref="A66:H66">
    <cfRule type="expression" dxfId="24" priority="25">
      <formula>$B$63=$A$66</formula>
    </cfRule>
  </conditionalFormatting>
  <conditionalFormatting sqref="A67:H67">
    <cfRule type="expression" dxfId="23" priority="24">
      <formula>$B$63=$A$67</formula>
    </cfRule>
  </conditionalFormatting>
  <conditionalFormatting sqref="A68:H68">
    <cfRule type="expression" dxfId="22" priority="23">
      <formula>$B$63=$A$68</formula>
    </cfRule>
  </conditionalFormatting>
  <conditionalFormatting sqref="A69:H69">
    <cfRule type="expression" dxfId="21" priority="22">
      <formula>$B$63=$A$69</formula>
    </cfRule>
  </conditionalFormatting>
  <conditionalFormatting sqref="A70:H70">
    <cfRule type="expression" dxfId="20" priority="21">
      <formula>$B$63=$A$70</formula>
    </cfRule>
  </conditionalFormatting>
  <conditionalFormatting sqref="A56:I56">
    <cfRule type="expression" dxfId="19" priority="20">
      <formula>$D$53=$A56</formula>
    </cfRule>
  </conditionalFormatting>
  <conditionalFormatting sqref="A57:I57">
    <cfRule type="expression" dxfId="18" priority="19">
      <formula>$D$53=$A$57</formula>
    </cfRule>
  </conditionalFormatting>
  <conditionalFormatting sqref="A58:I58">
    <cfRule type="expression" dxfId="17" priority="18">
      <formula>$D$53=$A$58</formula>
    </cfRule>
  </conditionalFormatting>
  <conditionalFormatting sqref="A59:I59">
    <cfRule type="expression" dxfId="16" priority="17">
      <formula>$D$53=$A$59</formula>
    </cfRule>
  </conditionalFormatting>
  <conditionalFormatting sqref="A60:I60">
    <cfRule type="expression" dxfId="15" priority="16">
      <formula>$D$53=$A$60</formula>
    </cfRule>
  </conditionalFormatting>
  <conditionalFormatting sqref="A61:I61">
    <cfRule type="expression" dxfId="14" priority="15">
      <formula>$D$53=$A$61</formula>
    </cfRule>
  </conditionalFormatting>
  <conditionalFormatting sqref="A48:G48">
    <cfRule type="expression" dxfId="13" priority="14">
      <formula>$D$45=$A$48</formula>
    </cfRule>
  </conditionalFormatting>
  <conditionalFormatting sqref="A49:G49">
    <cfRule type="expression" dxfId="12" priority="13">
      <formula>$D$45=$A$49</formula>
    </cfRule>
  </conditionalFormatting>
  <conditionalFormatting sqref="A50:G50">
    <cfRule type="expression" dxfId="11" priority="12">
      <formula>$D$45=$A$50</formula>
    </cfRule>
  </conditionalFormatting>
  <conditionalFormatting sqref="A51:G51">
    <cfRule type="expression" dxfId="10" priority="11">
      <formula>$D$45=$A$51</formula>
    </cfRule>
  </conditionalFormatting>
  <conditionalFormatting sqref="A22:I22">
    <cfRule type="expression" dxfId="9" priority="10">
      <formula>$C$19=$A$22</formula>
    </cfRule>
  </conditionalFormatting>
  <conditionalFormatting sqref="A23:I23">
    <cfRule type="expression" dxfId="8" priority="9">
      <formula>$C$19=$A$23</formula>
    </cfRule>
  </conditionalFormatting>
  <conditionalFormatting sqref="A24:I24">
    <cfRule type="expression" dxfId="7" priority="8">
      <formula>$C$19=$A$24</formula>
    </cfRule>
  </conditionalFormatting>
  <conditionalFormatting sqref="A25:I25">
    <cfRule type="expression" dxfId="6" priority="7">
      <formula>$C$19=$A$25</formula>
    </cfRule>
  </conditionalFormatting>
  <conditionalFormatting sqref="A26:I26">
    <cfRule type="expression" dxfId="5" priority="6">
      <formula>$C$19=$A$26</formula>
    </cfRule>
  </conditionalFormatting>
  <conditionalFormatting sqref="A27:I27">
    <cfRule type="expression" dxfId="4" priority="5">
      <formula>$C$19=$A$27</formula>
    </cfRule>
  </conditionalFormatting>
  <conditionalFormatting sqref="B5">
    <cfRule type="cellIs" dxfId="3" priority="1" operator="equal">
      <formula>"Non autorisé"</formula>
    </cfRule>
    <cfRule type="cellIs" dxfId="2" priority="2" operator="equal">
      <formula>"Classe 3"</formula>
    </cfRule>
    <cfRule type="cellIs" dxfId="1" priority="3" operator="equal">
      <formula>"Classe 2"</formula>
    </cfRule>
    <cfRule type="cellIs" dxfId="0" priority="4" operator="equal">
      <formula>"Classe 1"</formula>
    </cfRule>
  </conditionalFormatting>
  <dataValidations count="4">
    <dataValidation type="list" allowBlank="1" showInputMessage="1" showErrorMessage="1" sqref="C19">
      <formula1>"1,2,3,4,5,6"</formula1>
    </dataValidation>
    <dataValidation type="list" allowBlank="1" showInputMessage="1" showErrorMessage="1" sqref="D45">
      <formula1>"F1,F2,F3,F4"</formula1>
    </dataValidation>
    <dataValidation type="list" allowBlank="1" showInputMessage="1" showErrorMessage="1" sqref="D53">
      <formula1>"C1,C2,C3,C4,C5,C6"</formula1>
    </dataValidation>
    <dataValidation type="list" allowBlank="1" showInputMessage="1" showErrorMessage="1" sqref="C73 C81">
      <formula1>"1,2,3,4"</formula1>
    </dataValidation>
  </dataValidations>
  <pageMargins left="0.51181102362204722" right="0.51181102362204722" top="0.55118110236220474" bottom="0.55118110236220474" header="0.31496062992125984" footer="0.31496062992125984"/>
  <pageSetup paperSize="8" scale="90" fitToHeight="2" orientation="portrait" r:id="rId1"/>
  <rowBreaks count="1" manualBreakCount="1">
    <brk id="5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48"/>
  <sheetViews>
    <sheetView view="pageBreakPreview" zoomScale="110" zoomScaleNormal="110" zoomScaleSheetLayoutView="110" workbookViewId="0">
      <selection activeCell="C41" sqref="C41"/>
    </sheetView>
  </sheetViews>
  <sheetFormatPr baseColWidth="10" defaultColWidth="11.453125" defaultRowHeight="14.5" x14ac:dyDescent="0.35"/>
  <cols>
    <col min="1" max="1" width="8.1796875" style="23" bestFit="1" customWidth="1"/>
    <col min="2" max="2" width="11.7265625" style="23" bestFit="1" customWidth="1"/>
    <col min="3" max="3" width="100.7265625" style="24" customWidth="1"/>
    <col min="4" max="4" width="3.7265625" style="23" customWidth="1"/>
    <col min="5" max="5" width="3.7265625" style="23" hidden="1" customWidth="1"/>
    <col min="6" max="6" width="3.7265625" style="23" customWidth="1"/>
    <col min="7" max="7" width="3.7265625" style="23" hidden="1" customWidth="1"/>
    <col min="8" max="8" width="77.54296875" style="26" customWidth="1"/>
    <col min="9" max="16384" width="11.453125" style="24"/>
  </cols>
  <sheetData>
    <row r="1" spans="1:9" ht="48" customHeight="1" x14ac:dyDescent="0.35">
      <c r="A1" s="57" t="s">
        <v>559</v>
      </c>
      <c r="B1" s="57"/>
      <c r="C1" s="57"/>
      <c r="D1" s="57"/>
      <c r="E1" s="57"/>
      <c r="F1" s="57"/>
      <c r="G1" s="57"/>
      <c r="H1" s="57"/>
      <c r="I1" s="57"/>
    </row>
    <row r="2" spans="1:9" s="30" customFormat="1" ht="57.75" customHeight="1" x14ac:dyDescent="0.35">
      <c r="A2" s="58" t="s">
        <v>563</v>
      </c>
      <c r="B2" s="59"/>
      <c r="C2" s="59"/>
      <c r="D2" s="60" t="s">
        <v>579</v>
      </c>
      <c r="E2" s="59"/>
      <c r="F2" s="59"/>
      <c r="G2" s="59"/>
      <c r="H2" s="59"/>
      <c r="I2" s="61"/>
    </row>
    <row r="3" spans="1:9" s="29" customFormat="1" ht="13" x14ac:dyDescent="0.35">
      <c r="A3" s="31" t="s">
        <v>221</v>
      </c>
      <c r="B3" s="31" t="s">
        <v>222</v>
      </c>
      <c r="C3" s="31" t="s">
        <v>7</v>
      </c>
      <c r="D3" s="31" t="s">
        <v>223</v>
      </c>
      <c r="E3" s="31" t="s">
        <v>30</v>
      </c>
      <c r="F3" s="31" t="s">
        <v>31</v>
      </c>
      <c r="G3" s="31" t="s">
        <v>32</v>
      </c>
      <c r="H3" s="31" t="s">
        <v>224</v>
      </c>
      <c r="I3" s="31" t="s">
        <v>562</v>
      </c>
    </row>
    <row r="4" spans="1:9" s="29" customFormat="1" ht="13" hidden="1" x14ac:dyDescent="0.35">
      <c r="A4" s="54" t="s">
        <v>105</v>
      </c>
      <c r="B4" s="55"/>
      <c r="C4" s="55"/>
      <c r="D4" s="55"/>
      <c r="E4" s="55"/>
      <c r="F4" s="55"/>
      <c r="G4" s="55"/>
      <c r="H4" s="55"/>
      <c r="I4" s="56"/>
    </row>
    <row r="5" spans="1:9" ht="26" hidden="1" x14ac:dyDescent="0.35">
      <c r="A5" s="28" t="s">
        <v>225</v>
      </c>
      <c r="B5" s="28" t="s">
        <v>107</v>
      </c>
      <c r="C5" s="25" t="s">
        <v>577</v>
      </c>
      <c r="D5" s="28" t="s">
        <v>227</v>
      </c>
      <c r="E5" s="28"/>
      <c r="F5" s="28"/>
      <c r="G5" s="28"/>
      <c r="H5" s="27" t="s">
        <v>228</v>
      </c>
      <c r="I5" s="33" t="s">
        <v>564</v>
      </c>
    </row>
    <row r="6" spans="1:9" ht="26" hidden="1" x14ac:dyDescent="0.35">
      <c r="A6" s="28" t="s">
        <v>226</v>
      </c>
      <c r="B6" s="28" t="s">
        <v>107</v>
      </c>
      <c r="C6" s="25" t="s">
        <v>576</v>
      </c>
      <c r="D6" s="28" t="s">
        <v>227</v>
      </c>
      <c r="E6" s="28"/>
      <c r="F6" s="28"/>
      <c r="G6" s="28"/>
      <c r="H6" s="27"/>
      <c r="I6" s="33" t="s">
        <v>564</v>
      </c>
    </row>
    <row r="7" spans="1:9" ht="52" hidden="1" x14ac:dyDescent="0.35">
      <c r="A7" s="28" t="s">
        <v>106</v>
      </c>
      <c r="B7" s="28" t="s">
        <v>107</v>
      </c>
      <c r="C7" s="25" t="s">
        <v>230</v>
      </c>
      <c r="D7" s="28"/>
      <c r="E7" s="28" t="s">
        <v>229</v>
      </c>
      <c r="F7" s="28" t="s">
        <v>227</v>
      </c>
      <c r="G7" s="28" t="s">
        <v>227</v>
      </c>
      <c r="H7" s="27"/>
      <c r="I7" s="33" t="s">
        <v>564</v>
      </c>
    </row>
    <row r="8" spans="1:9" ht="91" hidden="1" x14ac:dyDescent="0.35">
      <c r="A8" s="28" t="s">
        <v>231</v>
      </c>
      <c r="B8" s="28" t="s">
        <v>107</v>
      </c>
      <c r="C8" s="25" t="s">
        <v>232</v>
      </c>
      <c r="D8" s="28" t="s">
        <v>227</v>
      </c>
      <c r="E8" s="28"/>
      <c r="F8" s="28"/>
      <c r="G8" s="28"/>
      <c r="H8" s="27"/>
      <c r="I8" s="33" t="s">
        <v>564</v>
      </c>
    </row>
    <row r="9" spans="1:9" hidden="1" x14ac:dyDescent="0.35">
      <c r="A9" s="28" t="s">
        <v>108</v>
      </c>
      <c r="B9" s="28" t="s">
        <v>107</v>
      </c>
      <c r="C9" s="25" t="s">
        <v>109</v>
      </c>
      <c r="D9" s="28"/>
      <c r="E9" s="28" t="s">
        <v>233</v>
      </c>
      <c r="F9" s="28" t="s">
        <v>229</v>
      </c>
      <c r="G9" s="28" t="s">
        <v>227</v>
      </c>
      <c r="H9" s="27"/>
      <c r="I9" s="33" t="s">
        <v>564</v>
      </c>
    </row>
    <row r="10" spans="1:9" ht="26" hidden="1" x14ac:dyDescent="0.35">
      <c r="A10" s="28" t="s">
        <v>110</v>
      </c>
      <c r="B10" s="28" t="s">
        <v>107</v>
      </c>
      <c r="C10" s="25" t="s">
        <v>111</v>
      </c>
      <c r="D10" s="28"/>
      <c r="E10" s="28" t="s">
        <v>233</v>
      </c>
      <c r="F10" s="28" t="s">
        <v>227</v>
      </c>
      <c r="G10" s="28" t="s">
        <v>227</v>
      </c>
      <c r="H10" s="27"/>
      <c r="I10" s="33" t="s">
        <v>564</v>
      </c>
    </row>
    <row r="11" spans="1:9" x14ac:dyDescent="0.35">
      <c r="A11" s="54" t="s">
        <v>112</v>
      </c>
      <c r="B11" s="55"/>
      <c r="C11" s="55"/>
      <c r="D11" s="55"/>
      <c r="E11" s="55"/>
      <c r="F11" s="55"/>
      <c r="G11" s="55"/>
      <c r="H11" s="55"/>
      <c r="I11" s="56"/>
    </row>
    <row r="12" spans="1:9" ht="78" hidden="1" x14ac:dyDescent="0.35">
      <c r="A12" s="28" t="s">
        <v>234</v>
      </c>
      <c r="B12" s="28" t="s">
        <v>107</v>
      </c>
      <c r="C12" s="25" t="s">
        <v>235</v>
      </c>
      <c r="D12" s="28" t="s">
        <v>227</v>
      </c>
      <c r="E12" s="28"/>
      <c r="F12" s="28"/>
      <c r="G12" s="28"/>
      <c r="H12" s="27"/>
      <c r="I12" s="33" t="s">
        <v>564</v>
      </c>
    </row>
    <row r="13" spans="1:9" ht="52" x14ac:dyDescent="0.35">
      <c r="A13" s="28" t="s">
        <v>113</v>
      </c>
      <c r="B13" s="28" t="s">
        <v>107</v>
      </c>
      <c r="C13" s="25" t="s">
        <v>236</v>
      </c>
      <c r="D13" s="28"/>
      <c r="E13" s="28" t="s">
        <v>229</v>
      </c>
      <c r="F13" s="28" t="s">
        <v>227</v>
      </c>
      <c r="G13" s="28" t="s">
        <v>227</v>
      </c>
      <c r="H13" s="27" t="s">
        <v>237</v>
      </c>
      <c r="I13" s="33" t="s">
        <v>565</v>
      </c>
    </row>
    <row r="14" spans="1:9" ht="52" x14ac:dyDescent="0.35">
      <c r="A14" s="28" t="s">
        <v>238</v>
      </c>
      <c r="B14" s="28" t="s">
        <v>107</v>
      </c>
      <c r="C14" s="25" t="s">
        <v>241</v>
      </c>
      <c r="D14" s="28" t="s">
        <v>227</v>
      </c>
      <c r="E14" s="28"/>
      <c r="F14" s="28"/>
      <c r="G14" s="28"/>
      <c r="H14" s="27"/>
      <c r="I14" s="33" t="s">
        <v>566</v>
      </c>
    </row>
    <row r="15" spans="1:9" ht="26" hidden="1" x14ac:dyDescent="0.35">
      <c r="A15" s="28" t="s">
        <v>239</v>
      </c>
      <c r="B15" s="28" t="s">
        <v>107</v>
      </c>
      <c r="C15" s="25" t="s">
        <v>242</v>
      </c>
      <c r="D15" s="28" t="s">
        <v>227</v>
      </c>
      <c r="E15" s="28"/>
      <c r="F15" s="28"/>
      <c r="G15" s="28"/>
      <c r="H15" s="27"/>
      <c r="I15" s="33" t="s">
        <v>564</v>
      </c>
    </row>
    <row r="16" spans="1:9" ht="26" hidden="1" x14ac:dyDescent="0.35">
      <c r="A16" s="28" t="s">
        <v>240</v>
      </c>
      <c r="B16" s="28" t="s">
        <v>107</v>
      </c>
      <c r="C16" s="25" t="s">
        <v>243</v>
      </c>
      <c r="D16" s="28" t="s">
        <v>227</v>
      </c>
      <c r="E16" s="28"/>
      <c r="F16" s="28"/>
      <c r="G16" s="28"/>
      <c r="H16" s="27"/>
      <c r="I16" s="33" t="s">
        <v>564</v>
      </c>
    </row>
    <row r="17" spans="1:9" x14ac:dyDescent="0.35">
      <c r="A17" s="54" t="s">
        <v>244</v>
      </c>
      <c r="B17" s="55"/>
      <c r="C17" s="55"/>
      <c r="D17" s="55"/>
      <c r="E17" s="55"/>
      <c r="F17" s="55"/>
      <c r="G17" s="55"/>
      <c r="H17" s="55"/>
      <c r="I17" s="56"/>
    </row>
    <row r="18" spans="1:9" ht="39" x14ac:dyDescent="0.35">
      <c r="A18" s="28" t="s">
        <v>245</v>
      </c>
      <c r="B18" s="28" t="s">
        <v>107</v>
      </c>
      <c r="C18" s="25" t="s">
        <v>246</v>
      </c>
      <c r="D18" s="28" t="s">
        <v>227</v>
      </c>
      <c r="E18" s="28"/>
      <c r="F18" s="28"/>
      <c r="G18" s="28"/>
      <c r="H18" s="27" t="s">
        <v>247</v>
      </c>
      <c r="I18" s="33" t="s">
        <v>565</v>
      </c>
    </row>
    <row r="19" spans="1:9" ht="52" x14ac:dyDescent="0.35">
      <c r="A19" s="28" t="s">
        <v>248</v>
      </c>
      <c r="B19" s="28" t="s">
        <v>107</v>
      </c>
      <c r="C19" s="25" t="s">
        <v>251</v>
      </c>
      <c r="D19" s="28" t="s">
        <v>227</v>
      </c>
      <c r="E19" s="28"/>
      <c r="F19" s="28"/>
      <c r="G19" s="28"/>
      <c r="H19" s="27"/>
      <c r="I19" s="33" t="s">
        <v>565</v>
      </c>
    </row>
    <row r="20" spans="1:9" ht="26" hidden="1" x14ac:dyDescent="0.35">
      <c r="A20" s="28" t="s">
        <v>249</v>
      </c>
      <c r="B20" s="28" t="s">
        <v>107</v>
      </c>
      <c r="C20" s="25" t="s">
        <v>252</v>
      </c>
      <c r="D20" s="28" t="s">
        <v>227</v>
      </c>
      <c r="E20" s="28"/>
      <c r="F20" s="28"/>
      <c r="G20" s="28"/>
      <c r="H20" s="27"/>
      <c r="I20" s="33" t="s">
        <v>564</v>
      </c>
    </row>
    <row r="21" spans="1:9" ht="26" hidden="1" x14ac:dyDescent="0.35">
      <c r="A21" s="28" t="s">
        <v>250</v>
      </c>
      <c r="B21" s="28" t="s">
        <v>107</v>
      </c>
      <c r="C21" s="25" t="s">
        <v>253</v>
      </c>
      <c r="D21" s="28" t="s">
        <v>229</v>
      </c>
      <c r="E21" s="28"/>
      <c r="F21" s="28"/>
      <c r="G21" s="28"/>
      <c r="H21" s="27"/>
      <c r="I21" s="33" t="s">
        <v>564</v>
      </c>
    </row>
    <row r="22" spans="1:9" hidden="1" x14ac:dyDescent="0.35">
      <c r="A22" s="54" t="s">
        <v>254</v>
      </c>
      <c r="B22" s="55"/>
      <c r="C22" s="55"/>
      <c r="D22" s="55"/>
      <c r="E22" s="55"/>
      <c r="F22" s="55"/>
      <c r="G22" s="55"/>
      <c r="H22" s="55"/>
      <c r="I22" s="56"/>
    </row>
    <row r="23" spans="1:9" ht="39" hidden="1" x14ac:dyDescent="0.35">
      <c r="A23" s="28" t="s">
        <v>255</v>
      </c>
      <c r="B23" s="28" t="s">
        <v>107</v>
      </c>
      <c r="C23" s="25" t="s">
        <v>575</v>
      </c>
      <c r="D23" s="28" t="s">
        <v>227</v>
      </c>
      <c r="E23" s="28"/>
      <c r="F23" s="28"/>
      <c r="G23" s="28"/>
      <c r="H23" s="27"/>
      <c r="I23" s="33" t="s">
        <v>564</v>
      </c>
    </row>
    <row r="24" spans="1:9" ht="39" hidden="1" x14ac:dyDescent="0.35">
      <c r="A24" s="28" t="s">
        <v>256</v>
      </c>
      <c r="B24" s="28" t="s">
        <v>107</v>
      </c>
      <c r="C24" s="25" t="s">
        <v>259</v>
      </c>
      <c r="D24" s="28" t="s">
        <v>227</v>
      </c>
      <c r="E24" s="28"/>
      <c r="F24" s="28"/>
      <c r="G24" s="28"/>
      <c r="H24" s="27"/>
      <c r="I24" s="33" t="s">
        <v>564</v>
      </c>
    </row>
    <row r="25" spans="1:9" ht="39" hidden="1" x14ac:dyDescent="0.35">
      <c r="A25" s="28" t="s">
        <v>257</v>
      </c>
      <c r="B25" s="28" t="s">
        <v>107</v>
      </c>
      <c r="C25" s="25" t="s">
        <v>260</v>
      </c>
      <c r="D25" s="28" t="s">
        <v>227</v>
      </c>
      <c r="E25" s="28"/>
      <c r="F25" s="28"/>
      <c r="G25" s="28"/>
      <c r="H25" s="27"/>
      <c r="I25" s="33" t="s">
        <v>564</v>
      </c>
    </row>
    <row r="26" spans="1:9" ht="39" hidden="1" x14ac:dyDescent="0.35">
      <c r="A26" s="28" t="s">
        <v>258</v>
      </c>
      <c r="B26" s="28" t="s">
        <v>120</v>
      </c>
      <c r="C26" s="25" t="s">
        <v>261</v>
      </c>
      <c r="D26" s="28" t="s">
        <v>229</v>
      </c>
      <c r="E26" s="28"/>
      <c r="F26" s="28"/>
      <c r="G26" s="28"/>
      <c r="H26" s="27"/>
      <c r="I26" s="33" t="s">
        <v>564</v>
      </c>
    </row>
    <row r="27" spans="1:9" x14ac:dyDescent="0.35">
      <c r="A27" s="54" t="s">
        <v>114</v>
      </c>
      <c r="B27" s="55"/>
      <c r="C27" s="55"/>
      <c r="D27" s="55"/>
      <c r="E27" s="55"/>
      <c r="F27" s="55"/>
      <c r="G27" s="55"/>
      <c r="H27" s="55"/>
      <c r="I27" s="56"/>
    </row>
    <row r="28" spans="1:9" ht="26" hidden="1" x14ac:dyDescent="0.35">
      <c r="A28" s="28" t="s">
        <v>262</v>
      </c>
      <c r="B28" s="28" t="s">
        <v>107</v>
      </c>
      <c r="C28" s="25" t="s">
        <v>264</v>
      </c>
      <c r="D28" s="28" t="s">
        <v>227</v>
      </c>
      <c r="E28" s="28"/>
      <c r="F28" s="28"/>
      <c r="G28" s="28"/>
      <c r="H28" s="27"/>
      <c r="I28" s="33" t="s">
        <v>564</v>
      </c>
    </row>
    <row r="29" spans="1:9" ht="39" x14ac:dyDescent="0.35">
      <c r="A29" s="28" t="s">
        <v>263</v>
      </c>
      <c r="B29" s="28" t="s">
        <v>107</v>
      </c>
      <c r="C29" s="25" t="s">
        <v>265</v>
      </c>
      <c r="D29" s="28" t="s">
        <v>227</v>
      </c>
      <c r="E29" s="28"/>
      <c r="F29" s="28"/>
      <c r="G29" s="28"/>
      <c r="H29" s="27" t="s">
        <v>266</v>
      </c>
      <c r="I29" s="33" t="s">
        <v>565</v>
      </c>
    </row>
    <row r="30" spans="1:9" ht="26" hidden="1" x14ac:dyDescent="0.35">
      <c r="A30" s="28" t="s">
        <v>115</v>
      </c>
      <c r="B30" s="28" t="s">
        <v>107</v>
      </c>
      <c r="C30" s="25" t="s">
        <v>267</v>
      </c>
      <c r="D30" s="28"/>
      <c r="E30" s="28" t="s">
        <v>229</v>
      </c>
      <c r="F30" s="28" t="s">
        <v>227</v>
      </c>
      <c r="G30" s="28" t="s">
        <v>227</v>
      </c>
      <c r="H30" s="27"/>
      <c r="I30" s="33" t="s">
        <v>564</v>
      </c>
    </row>
    <row r="31" spans="1:9" ht="52" x14ac:dyDescent="0.35">
      <c r="A31" s="28" t="s">
        <v>268</v>
      </c>
      <c r="B31" s="28" t="s">
        <v>107</v>
      </c>
      <c r="C31" s="25" t="s">
        <v>270</v>
      </c>
      <c r="D31" s="28" t="s">
        <v>229</v>
      </c>
      <c r="E31" s="28"/>
      <c r="F31" s="28"/>
      <c r="G31" s="28"/>
      <c r="H31" s="27"/>
      <c r="I31" s="33" t="s">
        <v>566</v>
      </c>
    </row>
    <row r="32" spans="1:9" ht="52" hidden="1" x14ac:dyDescent="0.35">
      <c r="A32" s="28" t="s">
        <v>269</v>
      </c>
      <c r="B32" s="28" t="s">
        <v>107</v>
      </c>
      <c r="C32" s="25" t="s">
        <v>271</v>
      </c>
      <c r="D32" s="28" t="s">
        <v>227</v>
      </c>
      <c r="E32" s="28"/>
      <c r="F32" s="28"/>
      <c r="G32" s="28"/>
      <c r="H32" s="27"/>
      <c r="I32" s="33" t="s">
        <v>564</v>
      </c>
    </row>
    <row r="33" spans="1:9" ht="39" hidden="1" x14ac:dyDescent="0.35">
      <c r="A33" s="28" t="s">
        <v>116</v>
      </c>
      <c r="B33" s="28" t="s">
        <v>107</v>
      </c>
      <c r="C33" s="25" t="s">
        <v>272</v>
      </c>
      <c r="D33" s="28"/>
      <c r="E33" s="28" t="s">
        <v>233</v>
      </c>
      <c r="F33" s="28" t="s">
        <v>229</v>
      </c>
      <c r="G33" s="28" t="s">
        <v>227</v>
      </c>
      <c r="H33" s="27"/>
      <c r="I33" s="33" t="s">
        <v>564</v>
      </c>
    </row>
    <row r="34" spans="1:9" ht="26" hidden="1" x14ac:dyDescent="0.35">
      <c r="A34" s="28" t="s">
        <v>117</v>
      </c>
      <c r="B34" s="28" t="s">
        <v>107</v>
      </c>
      <c r="C34" s="25" t="s">
        <v>273</v>
      </c>
      <c r="D34" s="28"/>
      <c r="E34" s="28" t="s">
        <v>229</v>
      </c>
      <c r="F34" s="28" t="s">
        <v>227</v>
      </c>
      <c r="G34" s="28" t="s">
        <v>227</v>
      </c>
      <c r="H34" s="27"/>
      <c r="I34" s="33" t="s">
        <v>564</v>
      </c>
    </row>
    <row r="35" spans="1:9" ht="26" hidden="1" x14ac:dyDescent="0.35">
      <c r="A35" s="28" t="s">
        <v>118</v>
      </c>
      <c r="B35" s="28" t="s">
        <v>107</v>
      </c>
      <c r="C35" s="25" t="s">
        <v>274</v>
      </c>
      <c r="D35" s="28"/>
      <c r="E35" s="28" t="s">
        <v>233</v>
      </c>
      <c r="F35" s="28" t="s">
        <v>233</v>
      </c>
      <c r="G35" s="28" t="s">
        <v>229</v>
      </c>
      <c r="H35" s="27"/>
      <c r="I35" s="33" t="s">
        <v>564</v>
      </c>
    </row>
    <row r="36" spans="1:9" ht="52" hidden="1" x14ac:dyDescent="0.35">
      <c r="A36" s="28" t="s">
        <v>275</v>
      </c>
      <c r="B36" s="28" t="s">
        <v>107</v>
      </c>
      <c r="C36" s="25" t="s">
        <v>280</v>
      </c>
      <c r="D36" s="28" t="s">
        <v>227</v>
      </c>
      <c r="E36" s="28"/>
      <c r="F36" s="28"/>
      <c r="G36" s="28"/>
      <c r="H36" s="27" t="s">
        <v>281</v>
      </c>
      <c r="I36" s="33" t="s">
        <v>564</v>
      </c>
    </row>
    <row r="37" spans="1:9" ht="26" hidden="1" x14ac:dyDescent="0.35">
      <c r="A37" s="28" t="s">
        <v>276</v>
      </c>
      <c r="B37" s="28" t="s">
        <v>107</v>
      </c>
      <c r="C37" s="25" t="s">
        <v>282</v>
      </c>
      <c r="D37" s="28" t="s">
        <v>227</v>
      </c>
      <c r="E37" s="28"/>
      <c r="F37" s="28"/>
      <c r="G37" s="28"/>
      <c r="H37" s="27"/>
      <c r="I37" s="33" t="s">
        <v>564</v>
      </c>
    </row>
    <row r="38" spans="1:9" hidden="1" x14ac:dyDescent="0.35">
      <c r="A38" s="28" t="s">
        <v>277</v>
      </c>
      <c r="B38" s="28" t="s">
        <v>107</v>
      </c>
      <c r="C38" s="25" t="s">
        <v>283</v>
      </c>
      <c r="D38" s="28" t="s">
        <v>227</v>
      </c>
      <c r="E38" s="28"/>
      <c r="F38" s="28"/>
      <c r="G38" s="28"/>
      <c r="H38" s="27"/>
      <c r="I38" s="33" t="s">
        <v>564</v>
      </c>
    </row>
    <row r="39" spans="1:9" ht="26" hidden="1" x14ac:dyDescent="0.35">
      <c r="A39" s="28" t="s">
        <v>278</v>
      </c>
      <c r="B39" s="28" t="s">
        <v>107</v>
      </c>
      <c r="C39" s="25" t="s">
        <v>284</v>
      </c>
      <c r="D39" s="28" t="s">
        <v>227</v>
      </c>
      <c r="E39" s="28"/>
      <c r="F39" s="28"/>
      <c r="G39" s="28"/>
      <c r="H39" s="27"/>
      <c r="I39" s="33" t="s">
        <v>564</v>
      </c>
    </row>
    <row r="40" spans="1:9" ht="52" hidden="1" x14ac:dyDescent="0.35">
      <c r="A40" s="28" t="s">
        <v>279</v>
      </c>
      <c r="B40" s="28" t="s">
        <v>107</v>
      </c>
      <c r="C40" s="25" t="s">
        <v>285</v>
      </c>
      <c r="D40" s="28" t="s">
        <v>227</v>
      </c>
      <c r="E40" s="28"/>
      <c r="F40" s="28"/>
      <c r="G40" s="28"/>
      <c r="H40" s="27"/>
      <c r="I40" s="33" t="s">
        <v>564</v>
      </c>
    </row>
    <row r="41" spans="1:9" ht="26" x14ac:dyDescent="0.35">
      <c r="A41" s="28" t="s">
        <v>119</v>
      </c>
      <c r="B41" s="28" t="s">
        <v>120</v>
      </c>
      <c r="C41" s="25" t="s">
        <v>286</v>
      </c>
      <c r="D41" s="28"/>
      <c r="E41" s="28" t="s">
        <v>229</v>
      </c>
      <c r="F41" s="28" t="s">
        <v>227</v>
      </c>
      <c r="G41" s="28" t="s">
        <v>227</v>
      </c>
      <c r="H41" s="27" t="s">
        <v>287</v>
      </c>
      <c r="I41" s="33" t="s">
        <v>566</v>
      </c>
    </row>
    <row r="42" spans="1:9" ht="26" x14ac:dyDescent="0.35">
      <c r="A42" s="28" t="s">
        <v>121</v>
      </c>
      <c r="B42" s="28" t="s">
        <v>120</v>
      </c>
      <c r="C42" s="25" t="s">
        <v>288</v>
      </c>
      <c r="D42" s="28"/>
      <c r="E42" s="28" t="s">
        <v>229</v>
      </c>
      <c r="F42" s="28" t="s">
        <v>227</v>
      </c>
      <c r="G42" s="28" t="s">
        <v>227</v>
      </c>
      <c r="H42" s="27"/>
      <c r="I42" s="33" t="s">
        <v>566</v>
      </c>
    </row>
    <row r="43" spans="1:9" x14ac:dyDescent="0.35">
      <c r="A43" s="28" t="s">
        <v>289</v>
      </c>
      <c r="B43" s="28" t="s">
        <v>120</v>
      </c>
      <c r="C43" s="25" t="s">
        <v>291</v>
      </c>
      <c r="D43" s="28" t="s">
        <v>227</v>
      </c>
      <c r="E43" s="28"/>
      <c r="F43" s="28"/>
      <c r="G43" s="28"/>
      <c r="H43" s="27"/>
      <c r="I43" s="33" t="s">
        <v>566</v>
      </c>
    </row>
    <row r="44" spans="1:9" ht="52" x14ac:dyDescent="0.35">
      <c r="A44" s="28" t="s">
        <v>290</v>
      </c>
      <c r="B44" s="28" t="s">
        <v>120</v>
      </c>
      <c r="C44" s="25" t="s">
        <v>292</v>
      </c>
      <c r="D44" s="28" t="s">
        <v>227</v>
      </c>
      <c r="E44" s="28"/>
      <c r="F44" s="28"/>
      <c r="G44" s="28"/>
      <c r="H44" s="27"/>
      <c r="I44" s="33" t="s">
        <v>566</v>
      </c>
    </row>
    <row r="45" spans="1:9" x14ac:dyDescent="0.35">
      <c r="A45" s="28" t="s">
        <v>122</v>
      </c>
      <c r="B45" s="28" t="s">
        <v>107</v>
      </c>
      <c r="C45" s="25" t="s">
        <v>123</v>
      </c>
      <c r="D45" s="28"/>
      <c r="E45" s="28" t="s">
        <v>233</v>
      </c>
      <c r="F45" s="28" t="s">
        <v>229</v>
      </c>
      <c r="G45" s="28" t="s">
        <v>229</v>
      </c>
      <c r="H45" s="27"/>
      <c r="I45" s="33" t="s">
        <v>566</v>
      </c>
    </row>
    <row r="46" spans="1:9" ht="26" hidden="1" x14ac:dyDescent="0.35">
      <c r="A46" s="28" t="s">
        <v>124</v>
      </c>
      <c r="B46" s="28" t="s">
        <v>107</v>
      </c>
      <c r="C46" s="25" t="s">
        <v>293</v>
      </c>
      <c r="D46" s="28" t="s">
        <v>233</v>
      </c>
      <c r="E46" s="28"/>
      <c r="F46" s="28"/>
      <c r="G46" s="28"/>
      <c r="H46" s="27"/>
      <c r="I46" s="33" t="s">
        <v>564</v>
      </c>
    </row>
    <row r="47" spans="1:9" ht="26" hidden="1" x14ac:dyDescent="0.35">
      <c r="A47" s="28" t="s">
        <v>294</v>
      </c>
      <c r="B47" s="28" t="s">
        <v>120</v>
      </c>
      <c r="C47" s="25" t="s">
        <v>295</v>
      </c>
      <c r="D47" s="28" t="s">
        <v>233</v>
      </c>
      <c r="E47" s="28"/>
      <c r="F47" s="28"/>
      <c r="G47" s="28"/>
      <c r="H47" s="27"/>
      <c r="I47" s="33" t="s">
        <v>564</v>
      </c>
    </row>
    <row r="48" spans="1:9" hidden="1" x14ac:dyDescent="0.35">
      <c r="A48" s="28" t="s">
        <v>125</v>
      </c>
      <c r="B48" s="28" t="s">
        <v>107</v>
      </c>
      <c r="C48" s="25" t="s">
        <v>126</v>
      </c>
      <c r="D48" s="28"/>
      <c r="E48" s="28" t="s">
        <v>233</v>
      </c>
      <c r="F48" s="28" t="s">
        <v>233</v>
      </c>
      <c r="G48" s="28" t="s">
        <v>229</v>
      </c>
      <c r="H48" s="27"/>
      <c r="I48" s="33" t="s">
        <v>564</v>
      </c>
    </row>
    <row r="49" spans="1:9" x14ac:dyDescent="0.35">
      <c r="A49" s="54" t="s">
        <v>127</v>
      </c>
      <c r="B49" s="55"/>
      <c r="C49" s="55"/>
      <c r="D49" s="55"/>
      <c r="E49" s="55"/>
      <c r="F49" s="55"/>
      <c r="G49" s="55"/>
      <c r="H49" s="55"/>
      <c r="I49" s="56"/>
    </row>
    <row r="50" spans="1:9" ht="26" x14ac:dyDescent="0.35">
      <c r="A50" s="28" t="s">
        <v>296</v>
      </c>
      <c r="B50" s="28" t="s">
        <v>107</v>
      </c>
      <c r="C50" s="25" t="s">
        <v>297</v>
      </c>
      <c r="D50" s="28" t="s">
        <v>227</v>
      </c>
      <c r="E50" s="28"/>
      <c r="F50" s="28"/>
      <c r="G50" s="28"/>
      <c r="H50" s="27"/>
      <c r="I50" s="33" t="s">
        <v>566</v>
      </c>
    </row>
    <row r="51" spans="1:9" ht="26" x14ac:dyDescent="0.35">
      <c r="A51" s="28" t="s">
        <v>298</v>
      </c>
      <c r="B51" s="28" t="s">
        <v>176</v>
      </c>
      <c r="C51" s="25" t="s">
        <v>302</v>
      </c>
      <c r="D51" s="28" t="s">
        <v>227</v>
      </c>
      <c r="E51" s="28"/>
      <c r="F51" s="28"/>
      <c r="G51" s="28"/>
      <c r="H51" s="27"/>
      <c r="I51" s="33" t="s">
        <v>565</v>
      </c>
    </row>
    <row r="52" spans="1:9" ht="65" hidden="1" x14ac:dyDescent="0.35">
      <c r="A52" s="28" t="s">
        <v>299</v>
      </c>
      <c r="B52" s="28" t="s">
        <v>107</v>
      </c>
      <c r="C52" s="25" t="s">
        <v>303</v>
      </c>
      <c r="D52" s="28" t="s">
        <v>227</v>
      </c>
      <c r="E52" s="28"/>
      <c r="F52" s="28"/>
      <c r="G52" s="28"/>
      <c r="H52" s="27"/>
      <c r="I52" s="33" t="s">
        <v>564</v>
      </c>
    </row>
    <row r="53" spans="1:9" ht="26" hidden="1" x14ac:dyDescent="0.35">
      <c r="A53" s="28" t="s">
        <v>300</v>
      </c>
      <c r="B53" s="28" t="s">
        <v>107</v>
      </c>
      <c r="C53" s="25" t="s">
        <v>304</v>
      </c>
      <c r="D53" s="28" t="s">
        <v>227</v>
      </c>
      <c r="E53" s="28"/>
      <c r="F53" s="28"/>
      <c r="G53" s="28"/>
      <c r="H53" s="27"/>
      <c r="I53" s="33" t="s">
        <v>564</v>
      </c>
    </row>
    <row r="54" spans="1:9" ht="26" hidden="1" x14ac:dyDescent="0.35">
      <c r="A54" s="28" t="s">
        <v>301</v>
      </c>
      <c r="B54" s="28" t="s">
        <v>176</v>
      </c>
      <c r="C54" s="25" t="s">
        <v>305</v>
      </c>
      <c r="D54" s="28" t="s">
        <v>227</v>
      </c>
      <c r="E54" s="28"/>
      <c r="F54" s="28"/>
      <c r="G54" s="28"/>
      <c r="H54" s="27"/>
      <c r="I54" s="33" t="s">
        <v>564</v>
      </c>
    </row>
    <row r="55" spans="1:9" ht="39" hidden="1" x14ac:dyDescent="0.35">
      <c r="A55" s="28" t="s">
        <v>128</v>
      </c>
      <c r="B55" s="28" t="s">
        <v>107</v>
      </c>
      <c r="C55" s="25" t="s">
        <v>306</v>
      </c>
      <c r="D55" s="28"/>
      <c r="E55" s="28" t="s">
        <v>233</v>
      </c>
      <c r="F55" s="28" t="s">
        <v>229</v>
      </c>
      <c r="G55" s="28" t="s">
        <v>227</v>
      </c>
      <c r="H55" s="27"/>
      <c r="I55" s="33" t="s">
        <v>564</v>
      </c>
    </row>
    <row r="56" spans="1:9" x14ac:dyDescent="0.35">
      <c r="A56" s="28" t="s">
        <v>129</v>
      </c>
      <c r="B56" s="28" t="s">
        <v>107</v>
      </c>
      <c r="C56" s="25" t="s">
        <v>130</v>
      </c>
      <c r="D56" s="28"/>
      <c r="E56" s="28" t="s">
        <v>229</v>
      </c>
      <c r="F56" s="28" t="s">
        <v>227</v>
      </c>
      <c r="G56" s="28" t="s">
        <v>227</v>
      </c>
      <c r="H56" s="27"/>
      <c r="I56" s="33" t="s">
        <v>566</v>
      </c>
    </row>
    <row r="57" spans="1:9" ht="26" hidden="1" x14ac:dyDescent="0.35">
      <c r="A57" s="28" t="s">
        <v>131</v>
      </c>
      <c r="B57" s="28" t="s">
        <v>107</v>
      </c>
      <c r="C57" s="25" t="s">
        <v>307</v>
      </c>
      <c r="D57" s="28"/>
      <c r="E57" s="28" t="s">
        <v>229</v>
      </c>
      <c r="F57" s="28" t="s">
        <v>227</v>
      </c>
      <c r="G57" s="28" t="s">
        <v>227</v>
      </c>
      <c r="H57" s="27"/>
      <c r="I57" s="33" t="s">
        <v>564</v>
      </c>
    </row>
    <row r="58" spans="1:9" hidden="1" x14ac:dyDescent="0.35">
      <c r="A58" s="28" t="s">
        <v>132</v>
      </c>
      <c r="B58" s="28" t="s">
        <v>107</v>
      </c>
      <c r="C58" s="25" t="s">
        <v>308</v>
      </c>
      <c r="D58" s="28"/>
      <c r="E58" s="28" t="s">
        <v>229</v>
      </c>
      <c r="F58" s="28" t="s">
        <v>229</v>
      </c>
      <c r="G58" s="28" t="s">
        <v>227</v>
      </c>
      <c r="H58" s="27"/>
      <c r="I58" s="33" t="s">
        <v>564</v>
      </c>
    </row>
    <row r="59" spans="1:9" ht="26" hidden="1" x14ac:dyDescent="0.35">
      <c r="A59" s="28" t="s">
        <v>309</v>
      </c>
      <c r="B59" s="28" t="s">
        <v>107</v>
      </c>
      <c r="C59" s="25" t="s">
        <v>567</v>
      </c>
      <c r="D59" s="28" t="s">
        <v>227</v>
      </c>
      <c r="E59" s="28"/>
      <c r="F59" s="28"/>
      <c r="G59" s="28"/>
      <c r="H59" s="27"/>
      <c r="I59" s="33" t="s">
        <v>564</v>
      </c>
    </row>
    <row r="60" spans="1:9" ht="52" x14ac:dyDescent="0.35">
      <c r="A60" s="28" t="s">
        <v>133</v>
      </c>
      <c r="B60" s="28" t="s">
        <v>120</v>
      </c>
      <c r="C60" s="25" t="s">
        <v>310</v>
      </c>
      <c r="D60" s="28"/>
      <c r="E60" s="28" t="s">
        <v>233</v>
      </c>
      <c r="F60" s="28" t="s">
        <v>229</v>
      </c>
      <c r="G60" s="28" t="s">
        <v>227</v>
      </c>
      <c r="H60" s="27"/>
      <c r="I60" s="33" t="s">
        <v>565</v>
      </c>
    </row>
    <row r="61" spans="1:9" ht="26" hidden="1" x14ac:dyDescent="0.35">
      <c r="A61" s="28" t="s">
        <v>311</v>
      </c>
      <c r="B61" s="28" t="s">
        <v>107</v>
      </c>
      <c r="C61" s="25" t="s">
        <v>315</v>
      </c>
      <c r="D61" s="28" t="s">
        <v>227</v>
      </c>
      <c r="E61" s="28"/>
      <c r="F61" s="28"/>
      <c r="G61" s="28"/>
      <c r="H61" s="27"/>
      <c r="I61" s="33" t="s">
        <v>564</v>
      </c>
    </row>
    <row r="62" spans="1:9" ht="39" hidden="1" x14ac:dyDescent="0.35">
      <c r="A62" s="28" t="s">
        <v>134</v>
      </c>
      <c r="B62" s="28" t="s">
        <v>107</v>
      </c>
      <c r="C62" s="25" t="s">
        <v>316</v>
      </c>
      <c r="D62" s="28"/>
      <c r="E62" s="28" t="s">
        <v>229</v>
      </c>
      <c r="F62" s="28" t="s">
        <v>227</v>
      </c>
      <c r="G62" s="28" t="s">
        <v>227</v>
      </c>
      <c r="H62" s="27" t="s">
        <v>317</v>
      </c>
      <c r="I62" s="33" t="s">
        <v>564</v>
      </c>
    </row>
    <row r="63" spans="1:9" ht="26" hidden="1" x14ac:dyDescent="0.35">
      <c r="A63" s="28" t="s">
        <v>312</v>
      </c>
      <c r="B63" s="28" t="s">
        <v>120</v>
      </c>
      <c r="C63" s="25" t="s">
        <v>318</v>
      </c>
      <c r="D63" s="28" t="s">
        <v>227</v>
      </c>
      <c r="E63" s="28"/>
      <c r="F63" s="28"/>
      <c r="G63" s="28"/>
      <c r="H63" s="27"/>
      <c r="I63" s="33" t="s">
        <v>564</v>
      </c>
    </row>
    <row r="64" spans="1:9" ht="26" hidden="1" x14ac:dyDescent="0.35">
      <c r="A64" s="28" t="s">
        <v>313</v>
      </c>
      <c r="B64" s="28" t="s">
        <v>107</v>
      </c>
      <c r="C64" s="25" t="s">
        <v>319</v>
      </c>
      <c r="D64" s="28" t="s">
        <v>227</v>
      </c>
      <c r="E64" s="28"/>
      <c r="F64" s="28"/>
      <c r="G64" s="28"/>
      <c r="H64" s="27"/>
      <c r="I64" s="33" t="s">
        <v>564</v>
      </c>
    </row>
    <row r="65" spans="1:9" hidden="1" x14ac:dyDescent="0.35">
      <c r="A65" s="28" t="s">
        <v>314</v>
      </c>
      <c r="B65" s="28" t="s">
        <v>107</v>
      </c>
      <c r="C65" s="25" t="s">
        <v>320</v>
      </c>
      <c r="D65" s="28" t="s">
        <v>227</v>
      </c>
      <c r="E65" s="28"/>
      <c r="F65" s="28"/>
      <c r="G65" s="28"/>
      <c r="H65" s="27"/>
      <c r="I65" s="33" t="s">
        <v>564</v>
      </c>
    </row>
    <row r="66" spans="1:9" x14ac:dyDescent="0.35">
      <c r="A66" s="54" t="s">
        <v>135</v>
      </c>
      <c r="B66" s="55"/>
      <c r="C66" s="55"/>
      <c r="D66" s="55"/>
      <c r="E66" s="55"/>
      <c r="F66" s="55"/>
      <c r="G66" s="55"/>
      <c r="H66" s="55"/>
      <c r="I66" s="56"/>
    </row>
    <row r="67" spans="1:9" hidden="1" x14ac:dyDescent="0.35">
      <c r="A67" s="28" t="s">
        <v>321</v>
      </c>
      <c r="B67" s="28" t="s">
        <v>120</v>
      </c>
      <c r="C67" s="25" t="s">
        <v>324</v>
      </c>
      <c r="D67" s="28" t="s">
        <v>227</v>
      </c>
      <c r="E67" s="28"/>
      <c r="F67" s="28"/>
      <c r="G67" s="28"/>
      <c r="H67" s="27" t="s">
        <v>323</v>
      </c>
      <c r="I67" s="33" t="s">
        <v>564</v>
      </c>
    </row>
    <row r="68" spans="1:9" ht="52" x14ac:dyDescent="0.35">
      <c r="A68" s="28" t="s">
        <v>322</v>
      </c>
      <c r="B68" s="28" t="s">
        <v>120</v>
      </c>
      <c r="C68" s="25" t="s">
        <v>325</v>
      </c>
      <c r="D68" s="28" t="s">
        <v>227</v>
      </c>
      <c r="E68" s="28"/>
      <c r="F68" s="28"/>
      <c r="G68" s="28"/>
      <c r="H68" s="27"/>
      <c r="I68" s="33" t="s">
        <v>566</v>
      </c>
    </row>
    <row r="69" spans="1:9" ht="26" x14ac:dyDescent="0.35">
      <c r="A69" s="28" t="s">
        <v>136</v>
      </c>
      <c r="B69" s="28" t="s">
        <v>107</v>
      </c>
      <c r="C69" s="25" t="s">
        <v>568</v>
      </c>
      <c r="D69" s="28"/>
      <c r="E69" s="28" t="s">
        <v>229</v>
      </c>
      <c r="F69" s="28" t="s">
        <v>227</v>
      </c>
      <c r="G69" s="28" t="s">
        <v>227</v>
      </c>
      <c r="H69" s="27"/>
      <c r="I69" s="33" t="s">
        <v>566</v>
      </c>
    </row>
    <row r="70" spans="1:9" ht="26" x14ac:dyDescent="0.35">
      <c r="A70" s="28" t="s">
        <v>137</v>
      </c>
      <c r="B70" s="28" t="s">
        <v>107</v>
      </c>
      <c r="C70" s="25" t="s">
        <v>569</v>
      </c>
      <c r="D70" s="28"/>
      <c r="E70" s="28" t="s">
        <v>229</v>
      </c>
      <c r="F70" s="28" t="s">
        <v>227</v>
      </c>
      <c r="G70" s="28" t="s">
        <v>227</v>
      </c>
      <c r="H70" s="27"/>
      <c r="I70" s="33" t="s">
        <v>566</v>
      </c>
    </row>
    <row r="71" spans="1:9" ht="130" x14ac:dyDescent="0.35">
      <c r="A71" s="28" t="s">
        <v>326</v>
      </c>
      <c r="B71" s="28" t="s">
        <v>120</v>
      </c>
      <c r="C71" s="25" t="s">
        <v>570</v>
      </c>
      <c r="D71" s="28" t="s">
        <v>227</v>
      </c>
      <c r="E71" s="28"/>
      <c r="F71" s="28"/>
      <c r="G71" s="28"/>
      <c r="H71" s="27" t="s">
        <v>578</v>
      </c>
      <c r="I71" s="33" t="s">
        <v>566</v>
      </c>
    </row>
    <row r="72" spans="1:9" ht="26" x14ac:dyDescent="0.35">
      <c r="A72" s="28" t="s">
        <v>138</v>
      </c>
      <c r="B72" s="28" t="s">
        <v>120</v>
      </c>
      <c r="C72" s="25" t="s">
        <v>571</v>
      </c>
      <c r="D72" s="28"/>
      <c r="E72" s="28" t="s">
        <v>229</v>
      </c>
      <c r="F72" s="28" t="s">
        <v>227</v>
      </c>
      <c r="G72" s="28" t="s">
        <v>227</v>
      </c>
      <c r="H72" s="27" t="s">
        <v>327</v>
      </c>
      <c r="I72" s="33" t="s">
        <v>566</v>
      </c>
    </row>
    <row r="73" spans="1:9" ht="39" x14ac:dyDescent="0.35">
      <c r="A73" s="28" t="s">
        <v>328</v>
      </c>
      <c r="B73" s="28" t="s">
        <v>120</v>
      </c>
      <c r="C73" s="25" t="s">
        <v>572</v>
      </c>
      <c r="D73" s="28" t="s">
        <v>229</v>
      </c>
      <c r="E73" s="28"/>
      <c r="F73" s="28"/>
      <c r="G73" s="28"/>
      <c r="H73" s="27" t="s">
        <v>329</v>
      </c>
      <c r="I73" s="33" t="s">
        <v>566</v>
      </c>
    </row>
    <row r="74" spans="1:9" x14ac:dyDescent="0.35">
      <c r="A74" s="28" t="s">
        <v>139</v>
      </c>
      <c r="B74" s="28" t="s">
        <v>120</v>
      </c>
      <c r="C74" s="25" t="s">
        <v>573</v>
      </c>
      <c r="D74" s="28"/>
      <c r="E74" s="28" t="s">
        <v>229</v>
      </c>
      <c r="F74" s="28" t="s">
        <v>227</v>
      </c>
      <c r="G74" s="28" t="s">
        <v>227</v>
      </c>
      <c r="H74" s="27"/>
      <c r="I74" s="33" t="s">
        <v>566</v>
      </c>
    </row>
    <row r="75" spans="1:9" ht="26" x14ac:dyDescent="0.35">
      <c r="A75" s="28" t="s">
        <v>140</v>
      </c>
      <c r="B75" s="28" t="s">
        <v>120</v>
      </c>
      <c r="C75" s="25" t="s">
        <v>330</v>
      </c>
      <c r="D75" s="28"/>
      <c r="E75" s="28" t="s">
        <v>233</v>
      </c>
      <c r="F75" s="28" t="s">
        <v>229</v>
      </c>
      <c r="G75" s="28" t="s">
        <v>233</v>
      </c>
      <c r="H75" s="27" t="s">
        <v>331</v>
      </c>
      <c r="I75" s="33" t="s">
        <v>566</v>
      </c>
    </row>
    <row r="76" spans="1:9" ht="26" x14ac:dyDescent="0.35">
      <c r="A76" s="28" t="s">
        <v>141</v>
      </c>
      <c r="B76" s="28" t="s">
        <v>120</v>
      </c>
      <c r="C76" s="25" t="s">
        <v>574</v>
      </c>
      <c r="D76" s="28"/>
      <c r="E76" s="28" t="s">
        <v>229</v>
      </c>
      <c r="F76" s="28" t="s">
        <v>227</v>
      </c>
      <c r="G76" s="28" t="s">
        <v>227</v>
      </c>
      <c r="H76" s="27"/>
      <c r="I76" s="33" t="s">
        <v>566</v>
      </c>
    </row>
    <row r="77" spans="1:9" ht="78" x14ac:dyDescent="0.35">
      <c r="A77" s="28" t="s">
        <v>332</v>
      </c>
      <c r="B77" s="28" t="s">
        <v>120</v>
      </c>
      <c r="C77" s="25" t="s">
        <v>335</v>
      </c>
      <c r="D77" s="28" t="s">
        <v>227</v>
      </c>
      <c r="E77" s="28"/>
      <c r="F77" s="28"/>
      <c r="G77" s="28"/>
      <c r="H77" s="27"/>
      <c r="I77" s="33" t="s">
        <v>566</v>
      </c>
    </row>
    <row r="78" spans="1:9" x14ac:dyDescent="0.35">
      <c r="A78" s="54" t="s">
        <v>142</v>
      </c>
      <c r="B78" s="55"/>
      <c r="C78" s="55"/>
      <c r="D78" s="55"/>
      <c r="E78" s="55"/>
      <c r="F78" s="55"/>
      <c r="G78" s="55"/>
      <c r="H78" s="55"/>
      <c r="I78" s="56"/>
    </row>
    <row r="79" spans="1:9" hidden="1" x14ac:dyDescent="0.35">
      <c r="A79" s="28" t="s">
        <v>333</v>
      </c>
      <c r="B79" s="28" t="s">
        <v>120</v>
      </c>
      <c r="C79" s="25" t="s">
        <v>336</v>
      </c>
      <c r="D79" s="28" t="s">
        <v>227</v>
      </c>
      <c r="E79" s="28"/>
      <c r="F79" s="28"/>
      <c r="G79" s="28"/>
      <c r="H79" s="27"/>
      <c r="I79" s="33" t="s">
        <v>564</v>
      </c>
    </row>
    <row r="80" spans="1:9" ht="26" x14ac:dyDescent="0.35">
      <c r="A80" s="28" t="s">
        <v>334</v>
      </c>
      <c r="B80" s="28" t="s">
        <v>120</v>
      </c>
      <c r="C80" s="25" t="s">
        <v>580</v>
      </c>
      <c r="D80" s="28" t="s">
        <v>227</v>
      </c>
      <c r="E80" s="28"/>
      <c r="F80" s="28"/>
      <c r="G80" s="28"/>
      <c r="H80" s="27"/>
      <c r="I80" s="33" t="s">
        <v>566</v>
      </c>
    </row>
    <row r="81" spans="1:9" ht="39" x14ac:dyDescent="0.35">
      <c r="A81" s="28" t="s">
        <v>143</v>
      </c>
      <c r="B81" s="28" t="s">
        <v>120</v>
      </c>
      <c r="C81" s="25" t="s">
        <v>337</v>
      </c>
      <c r="D81" s="28"/>
      <c r="E81" s="28" t="s">
        <v>229</v>
      </c>
      <c r="F81" s="28" t="s">
        <v>227</v>
      </c>
      <c r="G81" s="28" t="s">
        <v>227</v>
      </c>
      <c r="H81" s="27"/>
      <c r="I81" s="33" t="s">
        <v>566</v>
      </c>
    </row>
    <row r="82" spans="1:9" ht="26" x14ac:dyDescent="0.35">
      <c r="A82" s="28" t="s">
        <v>144</v>
      </c>
      <c r="B82" s="28" t="s">
        <v>107</v>
      </c>
      <c r="C82" s="25" t="s">
        <v>338</v>
      </c>
      <c r="D82" s="28"/>
      <c r="E82" s="28" t="s">
        <v>229</v>
      </c>
      <c r="F82" s="28" t="s">
        <v>227</v>
      </c>
      <c r="G82" s="28" t="s">
        <v>227</v>
      </c>
      <c r="H82" s="27"/>
      <c r="I82" s="33" t="s">
        <v>566</v>
      </c>
    </row>
    <row r="83" spans="1:9" x14ac:dyDescent="0.35">
      <c r="A83" s="28" t="s">
        <v>145</v>
      </c>
      <c r="B83" s="28" t="s">
        <v>120</v>
      </c>
      <c r="C83" s="25" t="s">
        <v>339</v>
      </c>
      <c r="D83" s="28"/>
      <c r="E83" s="28" t="s">
        <v>229</v>
      </c>
      <c r="F83" s="28" t="s">
        <v>227</v>
      </c>
      <c r="G83" s="28" t="s">
        <v>227</v>
      </c>
      <c r="H83" s="27"/>
      <c r="I83" s="33" t="s">
        <v>566</v>
      </c>
    </row>
    <row r="84" spans="1:9" x14ac:dyDescent="0.35">
      <c r="A84" s="54" t="s">
        <v>146</v>
      </c>
      <c r="B84" s="55"/>
      <c r="C84" s="55"/>
      <c r="D84" s="55"/>
      <c r="E84" s="55"/>
      <c r="F84" s="55"/>
      <c r="G84" s="55"/>
      <c r="H84" s="55"/>
      <c r="I84" s="56"/>
    </row>
    <row r="85" spans="1:9" x14ac:dyDescent="0.35">
      <c r="A85" s="28" t="s">
        <v>340</v>
      </c>
      <c r="B85" s="28" t="s">
        <v>120</v>
      </c>
      <c r="C85" s="25" t="s">
        <v>581</v>
      </c>
      <c r="D85" s="28" t="s">
        <v>227</v>
      </c>
      <c r="E85" s="28"/>
      <c r="F85" s="28"/>
      <c r="G85" s="28"/>
      <c r="H85" s="27"/>
      <c r="I85" s="33" t="s">
        <v>566</v>
      </c>
    </row>
    <row r="86" spans="1:9" ht="104" x14ac:dyDescent="0.35">
      <c r="A86" s="28" t="s">
        <v>147</v>
      </c>
      <c r="B86" s="28" t="s">
        <v>120</v>
      </c>
      <c r="C86" s="25" t="s">
        <v>341</v>
      </c>
      <c r="D86" s="28"/>
      <c r="E86" s="28" t="s">
        <v>229</v>
      </c>
      <c r="F86" s="28" t="s">
        <v>227</v>
      </c>
      <c r="G86" s="28" t="s">
        <v>227</v>
      </c>
      <c r="H86" s="27"/>
      <c r="I86" s="33" t="s">
        <v>566</v>
      </c>
    </row>
    <row r="87" spans="1:9" ht="26" x14ac:dyDescent="0.35">
      <c r="A87" s="28" t="s">
        <v>148</v>
      </c>
      <c r="B87" s="28" t="s">
        <v>120</v>
      </c>
      <c r="C87" s="25" t="s">
        <v>343</v>
      </c>
      <c r="D87" s="28"/>
      <c r="E87" s="28" t="s">
        <v>229</v>
      </c>
      <c r="F87" s="28" t="s">
        <v>227</v>
      </c>
      <c r="G87" s="28" t="s">
        <v>227</v>
      </c>
      <c r="H87" s="27" t="s">
        <v>342</v>
      </c>
      <c r="I87" s="33" t="s">
        <v>566</v>
      </c>
    </row>
    <row r="88" spans="1:9" ht="26" x14ac:dyDescent="0.35">
      <c r="A88" s="28" t="s">
        <v>149</v>
      </c>
      <c r="B88" s="28" t="s">
        <v>120</v>
      </c>
      <c r="C88" s="25" t="s">
        <v>582</v>
      </c>
      <c r="D88" s="28"/>
      <c r="E88" s="28" t="s">
        <v>229</v>
      </c>
      <c r="F88" s="28" t="s">
        <v>227</v>
      </c>
      <c r="G88" s="28" t="s">
        <v>227</v>
      </c>
      <c r="H88" s="27"/>
      <c r="I88" s="33" t="s">
        <v>566</v>
      </c>
    </row>
    <row r="89" spans="1:9" ht="26" x14ac:dyDescent="0.35">
      <c r="A89" s="28" t="s">
        <v>150</v>
      </c>
      <c r="B89" s="28" t="s">
        <v>120</v>
      </c>
      <c r="C89" s="25" t="s">
        <v>344</v>
      </c>
      <c r="D89" s="28"/>
      <c r="E89" s="28" t="s">
        <v>229</v>
      </c>
      <c r="F89" s="28" t="s">
        <v>227</v>
      </c>
      <c r="G89" s="28" t="s">
        <v>227</v>
      </c>
      <c r="H89" s="27" t="s">
        <v>345</v>
      </c>
      <c r="I89" s="33" t="s">
        <v>566</v>
      </c>
    </row>
    <row r="90" spans="1:9" ht="26" x14ac:dyDescent="0.35">
      <c r="A90" s="28" t="s">
        <v>346</v>
      </c>
      <c r="B90" s="28" t="s">
        <v>120</v>
      </c>
      <c r="C90" s="25" t="s">
        <v>350</v>
      </c>
      <c r="D90" s="28" t="s">
        <v>227</v>
      </c>
      <c r="E90" s="28"/>
      <c r="F90" s="28"/>
      <c r="G90" s="28"/>
      <c r="H90" s="27"/>
      <c r="I90" s="33" t="s">
        <v>566</v>
      </c>
    </row>
    <row r="91" spans="1:9" x14ac:dyDescent="0.35">
      <c r="A91" s="28" t="s">
        <v>347</v>
      </c>
      <c r="B91" s="28" t="s">
        <v>120</v>
      </c>
      <c r="C91" s="25" t="s">
        <v>351</v>
      </c>
      <c r="D91" s="28" t="s">
        <v>227</v>
      </c>
      <c r="E91" s="28"/>
      <c r="F91" s="28"/>
      <c r="G91" s="28"/>
      <c r="H91" s="27"/>
      <c r="I91" s="33" t="s">
        <v>566</v>
      </c>
    </row>
    <row r="92" spans="1:9" ht="26" x14ac:dyDescent="0.35">
      <c r="A92" s="28" t="s">
        <v>348</v>
      </c>
      <c r="B92" s="28" t="s">
        <v>120</v>
      </c>
      <c r="C92" s="25" t="s">
        <v>352</v>
      </c>
      <c r="D92" s="28" t="s">
        <v>227</v>
      </c>
      <c r="E92" s="28"/>
      <c r="F92" s="28"/>
      <c r="G92" s="28"/>
      <c r="H92" s="27"/>
      <c r="I92" s="33" t="s">
        <v>566</v>
      </c>
    </row>
    <row r="93" spans="1:9" x14ac:dyDescent="0.35">
      <c r="A93" s="28" t="s">
        <v>349</v>
      </c>
      <c r="B93" s="28" t="s">
        <v>120</v>
      </c>
      <c r="C93" s="25" t="s">
        <v>353</v>
      </c>
      <c r="D93" s="28" t="s">
        <v>227</v>
      </c>
      <c r="E93" s="28"/>
      <c r="F93" s="28"/>
      <c r="G93" s="28"/>
      <c r="H93" s="27"/>
      <c r="I93" s="33" t="s">
        <v>566</v>
      </c>
    </row>
    <row r="94" spans="1:9" x14ac:dyDescent="0.35">
      <c r="A94" s="28" t="s">
        <v>151</v>
      </c>
      <c r="B94" s="28" t="s">
        <v>120</v>
      </c>
      <c r="C94" s="25" t="s">
        <v>152</v>
      </c>
      <c r="D94" s="28"/>
      <c r="E94" s="28" t="s">
        <v>233</v>
      </c>
      <c r="F94" s="28" t="s">
        <v>229</v>
      </c>
      <c r="G94" s="28" t="s">
        <v>227</v>
      </c>
      <c r="H94" s="27"/>
      <c r="I94" s="33" t="s">
        <v>566</v>
      </c>
    </row>
    <row r="95" spans="1:9" x14ac:dyDescent="0.35">
      <c r="A95" s="54" t="s">
        <v>153</v>
      </c>
      <c r="B95" s="55"/>
      <c r="C95" s="55"/>
      <c r="D95" s="55"/>
      <c r="E95" s="55"/>
      <c r="F95" s="55"/>
      <c r="G95" s="55"/>
      <c r="H95" s="55"/>
      <c r="I95" s="56"/>
    </row>
    <row r="96" spans="1:9" ht="26" x14ac:dyDescent="0.35">
      <c r="A96" s="28" t="s">
        <v>354</v>
      </c>
      <c r="B96" s="28" t="s">
        <v>120</v>
      </c>
      <c r="C96" s="25" t="s">
        <v>357</v>
      </c>
      <c r="D96" s="28" t="s">
        <v>227</v>
      </c>
      <c r="E96" s="28"/>
      <c r="F96" s="28"/>
      <c r="G96" s="28"/>
      <c r="H96" s="27"/>
      <c r="I96" s="33" t="s">
        <v>583</v>
      </c>
    </row>
    <row r="97" spans="1:9" x14ac:dyDescent="0.35">
      <c r="A97" s="28" t="s">
        <v>355</v>
      </c>
      <c r="B97" s="28" t="s">
        <v>120</v>
      </c>
      <c r="C97" s="25" t="s">
        <v>358</v>
      </c>
      <c r="D97" s="28" t="s">
        <v>227</v>
      </c>
      <c r="E97" s="28"/>
      <c r="F97" s="28"/>
      <c r="G97" s="28"/>
      <c r="H97" s="27" t="s">
        <v>359</v>
      </c>
      <c r="I97" s="33" t="s">
        <v>583</v>
      </c>
    </row>
    <row r="98" spans="1:9" ht="39" x14ac:dyDescent="0.35">
      <c r="A98" s="28" t="s">
        <v>356</v>
      </c>
      <c r="B98" s="28" t="s">
        <v>120</v>
      </c>
      <c r="C98" s="25" t="s">
        <v>584</v>
      </c>
      <c r="D98" s="28" t="s">
        <v>227</v>
      </c>
      <c r="E98" s="28"/>
      <c r="F98" s="28"/>
      <c r="G98" s="28"/>
      <c r="H98" s="27" t="s">
        <v>360</v>
      </c>
      <c r="I98" s="33" t="s">
        <v>583</v>
      </c>
    </row>
    <row r="99" spans="1:9" ht="52" x14ac:dyDescent="0.35">
      <c r="A99" s="28" t="s">
        <v>154</v>
      </c>
      <c r="B99" s="28" t="s">
        <v>120</v>
      </c>
      <c r="C99" s="25" t="s">
        <v>561</v>
      </c>
      <c r="D99" s="28"/>
      <c r="E99" s="28" t="s">
        <v>229</v>
      </c>
      <c r="F99" s="28" t="s">
        <v>227</v>
      </c>
      <c r="G99" s="28" t="s">
        <v>227</v>
      </c>
      <c r="H99" s="27"/>
      <c r="I99" s="33" t="s">
        <v>583</v>
      </c>
    </row>
    <row r="100" spans="1:9" ht="26" x14ac:dyDescent="0.35">
      <c r="A100" s="28" t="s">
        <v>155</v>
      </c>
      <c r="B100" s="28" t="s">
        <v>107</v>
      </c>
      <c r="C100" s="25" t="s">
        <v>622</v>
      </c>
      <c r="D100" s="28"/>
      <c r="E100" s="28" t="s">
        <v>229</v>
      </c>
      <c r="F100" s="28" t="s">
        <v>227</v>
      </c>
      <c r="G100" s="28" t="s">
        <v>227</v>
      </c>
      <c r="H100" s="27"/>
      <c r="I100" s="33" t="s">
        <v>583</v>
      </c>
    </row>
    <row r="101" spans="1:9" x14ac:dyDescent="0.35">
      <c r="A101" s="54" t="s">
        <v>156</v>
      </c>
      <c r="B101" s="55"/>
      <c r="C101" s="55"/>
      <c r="D101" s="55"/>
      <c r="E101" s="55"/>
      <c r="F101" s="55"/>
      <c r="G101" s="55"/>
      <c r="H101" s="55"/>
      <c r="I101" s="56"/>
    </row>
    <row r="102" spans="1:9" ht="78" x14ac:dyDescent="0.35">
      <c r="A102" s="28" t="s">
        <v>157</v>
      </c>
      <c r="B102" s="28" t="s">
        <v>120</v>
      </c>
      <c r="C102" s="25" t="s">
        <v>158</v>
      </c>
      <c r="D102" s="28"/>
      <c r="E102" s="28" t="s">
        <v>229</v>
      </c>
      <c r="F102" s="28" t="s">
        <v>227</v>
      </c>
      <c r="G102" s="28" t="s">
        <v>227</v>
      </c>
      <c r="H102" s="27"/>
      <c r="I102" s="33" t="s">
        <v>566</v>
      </c>
    </row>
    <row r="103" spans="1:9" ht="78" x14ac:dyDescent="0.35">
      <c r="A103" s="28" t="s">
        <v>159</v>
      </c>
      <c r="B103" s="28" t="s">
        <v>120</v>
      </c>
      <c r="C103" s="25" t="s">
        <v>361</v>
      </c>
      <c r="D103" s="28"/>
      <c r="E103" s="28" t="s">
        <v>229</v>
      </c>
      <c r="F103" s="28" t="s">
        <v>227</v>
      </c>
      <c r="G103" s="28" t="s">
        <v>227</v>
      </c>
      <c r="H103" s="27" t="s">
        <v>362</v>
      </c>
      <c r="I103" s="33" t="s">
        <v>566</v>
      </c>
    </row>
    <row r="104" spans="1:9" ht="39" x14ac:dyDescent="0.35">
      <c r="A104" s="28" t="s">
        <v>160</v>
      </c>
      <c r="B104" s="28" t="s">
        <v>120</v>
      </c>
      <c r="C104" s="25" t="s">
        <v>363</v>
      </c>
      <c r="D104" s="28"/>
      <c r="E104" s="28" t="s">
        <v>229</v>
      </c>
      <c r="F104" s="28" t="s">
        <v>227</v>
      </c>
      <c r="G104" s="28" t="s">
        <v>227</v>
      </c>
      <c r="H104" s="27"/>
      <c r="I104" s="33" t="s">
        <v>566</v>
      </c>
    </row>
    <row r="105" spans="1:9" ht="39" x14ac:dyDescent="0.35">
      <c r="A105" s="28" t="s">
        <v>161</v>
      </c>
      <c r="B105" s="28" t="s">
        <v>120</v>
      </c>
      <c r="C105" s="25" t="s">
        <v>585</v>
      </c>
      <c r="D105" s="28"/>
      <c r="E105" s="28" t="s">
        <v>229</v>
      </c>
      <c r="F105" s="28" t="s">
        <v>229</v>
      </c>
      <c r="G105" s="28" t="s">
        <v>227</v>
      </c>
      <c r="H105" s="27"/>
      <c r="I105" s="33" t="s">
        <v>566</v>
      </c>
    </row>
    <row r="106" spans="1:9" x14ac:dyDescent="0.35">
      <c r="A106" s="28" t="s">
        <v>162</v>
      </c>
      <c r="B106" s="28" t="s">
        <v>120</v>
      </c>
      <c r="C106" s="25" t="s">
        <v>586</v>
      </c>
      <c r="D106" s="28"/>
      <c r="E106" s="28" t="s">
        <v>229</v>
      </c>
      <c r="F106" s="28" t="s">
        <v>227</v>
      </c>
      <c r="G106" s="28" t="s">
        <v>227</v>
      </c>
      <c r="H106" s="27"/>
      <c r="I106" s="33" t="s">
        <v>566</v>
      </c>
    </row>
    <row r="107" spans="1:9" x14ac:dyDescent="0.35">
      <c r="A107" s="28" t="s">
        <v>163</v>
      </c>
      <c r="B107" s="28" t="s">
        <v>107</v>
      </c>
      <c r="C107" s="25" t="s">
        <v>164</v>
      </c>
      <c r="D107" s="28"/>
      <c r="E107" s="28" t="s">
        <v>229</v>
      </c>
      <c r="F107" s="28" t="s">
        <v>229</v>
      </c>
      <c r="G107" s="28" t="s">
        <v>227</v>
      </c>
      <c r="H107" s="27"/>
      <c r="I107" s="33" t="s">
        <v>566</v>
      </c>
    </row>
    <row r="108" spans="1:9" ht="26" x14ac:dyDescent="0.35">
      <c r="A108" s="28" t="s">
        <v>364</v>
      </c>
      <c r="B108" s="28" t="s">
        <v>120</v>
      </c>
      <c r="C108" s="25" t="s">
        <v>366</v>
      </c>
      <c r="D108" s="28" t="s">
        <v>227</v>
      </c>
      <c r="E108" s="28"/>
      <c r="F108" s="28"/>
      <c r="G108" s="28"/>
      <c r="H108" s="27" t="s">
        <v>367</v>
      </c>
      <c r="I108" s="33" t="s">
        <v>566</v>
      </c>
    </row>
    <row r="109" spans="1:9" ht="26" x14ac:dyDescent="0.35">
      <c r="A109" s="28" t="s">
        <v>365</v>
      </c>
      <c r="B109" s="28" t="s">
        <v>120</v>
      </c>
      <c r="C109" s="25" t="s">
        <v>587</v>
      </c>
      <c r="D109" s="28" t="s">
        <v>227</v>
      </c>
      <c r="E109" s="28"/>
      <c r="F109" s="28"/>
      <c r="G109" s="28"/>
      <c r="H109" s="27"/>
      <c r="I109" s="33" t="s">
        <v>566</v>
      </c>
    </row>
    <row r="110" spans="1:9" ht="26" x14ac:dyDescent="0.35">
      <c r="A110" s="28" t="s">
        <v>165</v>
      </c>
      <c r="B110" s="28" t="s">
        <v>120</v>
      </c>
      <c r="C110" s="25" t="s">
        <v>368</v>
      </c>
      <c r="D110" s="28"/>
      <c r="E110" s="28" t="s">
        <v>229</v>
      </c>
      <c r="F110" s="28" t="s">
        <v>227</v>
      </c>
      <c r="G110" s="28" t="s">
        <v>227</v>
      </c>
      <c r="H110" s="27"/>
      <c r="I110" s="33" t="s">
        <v>566</v>
      </c>
    </row>
    <row r="111" spans="1:9" ht="52" x14ac:dyDescent="0.35">
      <c r="A111" s="28" t="s">
        <v>166</v>
      </c>
      <c r="B111" s="28" t="s">
        <v>120</v>
      </c>
      <c r="C111" s="25" t="s">
        <v>588</v>
      </c>
      <c r="D111" s="28"/>
      <c r="E111" s="28" t="s">
        <v>229</v>
      </c>
      <c r="F111" s="28" t="s">
        <v>229</v>
      </c>
      <c r="G111" s="28" t="s">
        <v>227</v>
      </c>
      <c r="H111" s="27"/>
      <c r="I111" s="33" t="s">
        <v>566</v>
      </c>
    </row>
    <row r="112" spans="1:9" ht="52" x14ac:dyDescent="0.35">
      <c r="A112" s="28" t="s">
        <v>167</v>
      </c>
      <c r="B112" s="28" t="s">
        <v>120</v>
      </c>
      <c r="C112" s="25" t="s">
        <v>369</v>
      </c>
      <c r="D112" s="28"/>
      <c r="E112" s="28" t="s">
        <v>233</v>
      </c>
      <c r="F112" s="28" t="s">
        <v>229</v>
      </c>
      <c r="G112" s="28" t="s">
        <v>227</v>
      </c>
      <c r="H112" s="27" t="s">
        <v>370</v>
      </c>
      <c r="I112" s="33" t="s">
        <v>566</v>
      </c>
    </row>
    <row r="113" spans="1:9" ht="65" x14ac:dyDescent="0.35">
      <c r="A113" s="28" t="s">
        <v>168</v>
      </c>
      <c r="B113" s="28" t="s">
        <v>120</v>
      </c>
      <c r="C113" s="25" t="s">
        <v>589</v>
      </c>
      <c r="D113" s="28"/>
      <c r="E113" s="28" t="s">
        <v>229</v>
      </c>
      <c r="F113" s="28" t="s">
        <v>227</v>
      </c>
      <c r="G113" s="28" t="s">
        <v>227</v>
      </c>
      <c r="H113" s="27"/>
      <c r="I113" s="33" t="s">
        <v>566</v>
      </c>
    </row>
    <row r="114" spans="1:9" ht="39" x14ac:dyDescent="0.35">
      <c r="A114" s="28" t="s">
        <v>169</v>
      </c>
      <c r="B114" s="28" t="s">
        <v>120</v>
      </c>
      <c r="C114" s="25" t="s">
        <v>591</v>
      </c>
      <c r="D114" s="28"/>
      <c r="E114" s="28" t="s">
        <v>229</v>
      </c>
      <c r="F114" s="28" t="s">
        <v>227</v>
      </c>
      <c r="G114" s="28" t="s">
        <v>227</v>
      </c>
      <c r="H114" s="27"/>
      <c r="I114" s="33" t="s">
        <v>566</v>
      </c>
    </row>
    <row r="115" spans="1:9" ht="26" x14ac:dyDescent="0.35">
      <c r="A115" s="28" t="s">
        <v>371</v>
      </c>
      <c r="B115" s="28" t="s">
        <v>120</v>
      </c>
      <c r="C115" s="25" t="s">
        <v>590</v>
      </c>
      <c r="D115" s="28" t="s">
        <v>227</v>
      </c>
      <c r="E115" s="28"/>
      <c r="F115" s="28"/>
      <c r="G115" s="28"/>
      <c r="H115" s="27"/>
      <c r="I115" s="33" t="s">
        <v>566</v>
      </c>
    </row>
    <row r="116" spans="1:9" x14ac:dyDescent="0.35">
      <c r="A116" s="54" t="s">
        <v>372</v>
      </c>
      <c r="B116" s="55"/>
      <c r="C116" s="55"/>
      <c r="D116" s="55"/>
      <c r="E116" s="55"/>
      <c r="F116" s="55"/>
      <c r="G116" s="55"/>
      <c r="H116" s="55"/>
      <c r="I116" s="56"/>
    </row>
    <row r="117" spans="1:9" ht="26" x14ac:dyDescent="0.35">
      <c r="A117" s="28" t="s">
        <v>373</v>
      </c>
      <c r="B117" s="28" t="s">
        <v>120</v>
      </c>
      <c r="C117" s="25" t="s">
        <v>592</v>
      </c>
      <c r="D117" s="28" t="s">
        <v>227</v>
      </c>
      <c r="E117" s="28"/>
      <c r="F117" s="28"/>
      <c r="G117" s="28"/>
      <c r="H117" s="27"/>
      <c r="I117" s="33" t="s">
        <v>566</v>
      </c>
    </row>
    <row r="118" spans="1:9" ht="65" x14ac:dyDescent="0.35">
      <c r="A118" s="28" t="s">
        <v>374</v>
      </c>
      <c r="B118" s="28" t="s">
        <v>120</v>
      </c>
      <c r="C118" s="25" t="s">
        <v>593</v>
      </c>
      <c r="D118" s="28" t="s">
        <v>227</v>
      </c>
      <c r="E118" s="28"/>
      <c r="F118" s="28"/>
      <c r="G118" s="28"/>
      <c r="H118" s="27"/>
      <c r="I118" s="33" t="s">
        <v>566</v>
      </c>
    </row>
    <row r="119" spans="1:9" ht="91" x14ac:dyDescent="0.35">
      <c r="A119" s="28" t="s">
        <v>375</v>
      </c>
      <c r="B119" s="28" t="s">
        <v>120</v>
      </c>
      <c r="C119" s="25" t="s">
        <v>594</v>
      </c>
      <c r="D119" s="28" t="s">
        <v>227</v>
      </c>
      <c r="E119" s="28"/>
      <c r="F119" s="28"/>
      <c r="G119" s="28"/>
      <c r="H119" s="27"/>
      <c r="I119" s="33" t="s">
        <v>566</v>
      </c>
    </row>
    <row r="120" spans="1:9" ht="78" x14ac:dyDescent="0.35">
      <c r="A120" s="28" t="s">
        <v>376</v>
      </c>
      <c r="B120" s="28" t="s">
        <v>120</v>
      </c>
      <c r="C120" s="25" t="s">
        <v>377</v>
      </c>
      <c r="D120" s="28" t="s">
        <v>227</v>
      </c>
      <c r="E120" s="28"/>
      <c r="F120" s="28"/>
      <c r="G120" s="28"/>
      <c r="H120" s="27"/>
      <c r="I120" s="33" t="s">
        <v>566</v>
      </c>
    </row>
    <row r="121" spans="1:9" x14ac:dyDescent="0.35">
      <c r="A121" s="54" t="s">
        <v>170</v>
      </c>
      <c r="B121" s="55"/>
      <c r="C121" s="55"/>
      <c r="D121" s="55"/>
      <c r="E121" s="55"/>
      <c r="F121" s="55"/>
      <c r="G121" s="55"/>
      <c r="H121" s="55"/>
      <c r="I121" s="56"/>
    </row>
    <row r="122" spans="1:9" x14ac:dyDescent="0.35">
      <c r="A122" s="28" t="s">
        <v>378</v>
      </c>
      <c r="B122" s="28" t="s">
        <v>107</v>
      </c>
      <c r="C122" s="25" t="s">
        <v>384</v>
      </c>
      <c r="D122" s="28" t="s">
        <v>227</v>
      </c>
      <c r="E122" s="28"/>
      <c r="F122" s="28"/>
      <c r="G122" s="28"/>
      <c r="H122" s="27"/>
      <c r="I122" s="33" t="s">
        <v>619</v>
      </c>
    </row>
    <row r="123" spans="1:9" ht="26" x14ac:dyDescent="0.35">
      <c r="A123" s="28" t="s">
        <v>379</v>
      </c>
      <c r="B123" s="28" t="s">
        <v>107</v>
      </c>
      <c r="C123" s="25" t="s">
        <v>385</v>
      </c>
      <c r="D123" s="28" t="s">
        <v>227</v>
      </c>
      <c r="E123" s="28"/>
      <c r="F123" s="28"/>
      <c r="G123" s="28"/>
      <c r="H123" s="27"/>
      <c r="I123" s="33" t="s">
        <v>566</v>
      </c>
    </row>
    <row r="124" spans="1:9" ht="26" x14ac:dyDescent="0.35">
      <c r="A124" s="28" t="s">
        <v>380</v>
      </c>
      <c r="B124" s="28" t="s">
        <v>107</v>
      </c>
      <c r="C124" s="25" t="s">
        <v>595</v>
      </c>
      <c r="D124" s="28" t="s">
        <v>227</v>
      </c>
      <c r="E124" s="28"/>
      <c r="F124" s="28"/>
      <c r="G124" s="28"/>
      <c r="H124" s="27"/>
      <c r="I124" s="33" t="s">
        <v>565</v>
      </c>
    </row>
    <row r="125" spans="1:9" ht="65" hidden="1" x14ac:dyDescent="0.35">
      <c r="A125" s="28" t="s">
        <v>381</v>
      </c>
      <c r="B125" s="28" t="s">
        <v>107</v>
      </c>
      <c r="C125" s="25" t="s">
        <v>386</v>
      </c>
      <c r="D125" s="28" t="s">
        <v>227</v>
      </c>
      <c r="E125" s="28"/>
      <c r="F125" s="28"/>
      <c r="G125" s="28"/>
      <c r="H125" s="27" t="s">
        <v>387</v>
      </c>
      <c r="I125" s="33" t="s">
        <v>564</v>
      </c>
    </row>
    <row r="126" spans="1:9" ht="65" hidden="1" x14ac:dyDescent="0.35">
      <c r="A126" s="28" t="s">
        <v>382</v>
      </c>
      <c r="B126" s="28" t="s">
        <v>107</v>
      </c>
      <c r="C126" s="25" t="s">
        <v>388</v>
      </c>
      <c r="D126" s="28" t="s">
        <v>227</v>
      </c>
      <c r="E126" s="28"/>
      <c r="F126" s="28"/>
      <c r="G126" s="28"/>
      <c r="H126" s="27"/>
      <c r="I126" s="33" t="s">
        <v>564</v>
      </c>
    </row>
    <row r="127" spans="1:9" ht="65" x14ac:dyDescent="0.35">
      <c r="A127" s="28" t="s">
        <v>383</v>
      </c>
      <c r="B127" s="28" t="s">
        <v>107</v>
      </c>
      <c r="C127" s="25" t="s">
        <v>389</v>
      </c>
      <c r="D127" s="28" t="s">
        <v>227</v>
      </c>
      <c r="E127" s="28"/>
      <c r="F127" s="28"/>
      <c r="G127" s="28"/>
      <c r="H127" s="27" t="s">
        <v>596</v>
      </c>
      <c r="I127" s="33" t="s">
        <v>566</v>
      </c>
    </row>
    <row r="128" spans="1:9" ht="26" x14ac:dyDescent="0.35">
      <c r="A128" s="28" t="s">
        <v>171</v>
      </c>
      <c r="B128" s="28" t="s">
        <v>107</v>
      </c>
      <c r="C128" s="25" t="s">
        <v>390</v>
      </c>
      <c r="D128" s="28"/>
      <c r="E128" s="28" t="s">
        <v>229</v>
      </c>
      <c r="F128" s="28" t="s">
        <v>227</v>
      </c>
      <c r="G128" s="28" t="s">
        <v>227</v>
      </c>
      <c r="H128" s="27"/>
      <c r="I128" s="33" t="s">
        <v>566</v>
      </c>
    </row>
    <row r="129" spans="1:9" x14ac:dyDescent="0.35">
      <c r="A129" s="28" t="s">
        <v>391</v>
      </c>
      <c r="B129" s="28" t="s">
        <v>120</v>
      </c>
      <c r="C129" s="25" t="s">
        <v>392</v>
      </c>
      <c r="D129" s="28" t="s">
        <v>227</v>
      </c>
      <c r="E129" s="28"/>
      <c r="F129" s="28"/>
      <c r="G129" s="28"/>
      <c r="H129" s="27"/>
      <c r="I129" s="33" t="s">
        <v>566</v>
      </c>
    </row>
    <row r="130" spans="1:9" ht="26" x14ac:dyDescent="0.35">
      <c r="A130" s="28" t="s">
        <v>172</v>
      </c>
      <c r="B130" s="28" t="s">
        <v>120</v>
      </c>
      <c r="C130" s="25" t="s">
        <v>393</v>
      </c>
      <c r="D130" s="28"/>
      <c r="E130" s="28" t="s">
        <v>229</v>
      </c>
      <c r="F130" s="28" t="s">
        <v>227</v>
      </c>
      <c r="G130" s="28" t="s">
        <v>227</v>
      </c>
      <c r="H130" s="27"/>
      <c r="I130" s="33" t="s">
        <v>566</v>
      </c>
    </row>
    <row r="131" spans="1:9" ht="65" x14ac:dyDescent="0.35">
      <c r="A131" s="28" t="s">
        <v>173</v>
      </c>
      <c r="B131" s="28" t="s">
        <v>107</v>
      </c>
      <c r="C131" s="25" t="s">
        <v>394</v>
      </c>
      <c r="D131" s="28"/>
      <c r="E131" s="28" t="s">
        <v>229</v>
      </c>
      <c r="F131" s="28" t="s">
        <v>227</v>
      </c>
      <c r="G131" s="28" t="s">
        <v>227</v>
      </c>
      <c r="H131" s="27"/>
      <c r="I131" s="33" t="s">
        <v>566</v>
      </c>
    </row>
    <row r="132" spans="1:9" ht="26" x14ac:dyDescent="0.35">
      <c r="A132" s="28" t="s">
        <v>395</v>
      </c>
      <c r="B132" s="28" t="s">
        <v>120</v>
      </c>
      <c r="C132" s="25" t="s">
        <v>401</v>
      </c>
      <c r="D132" s="28" t="s">
        <v>227</v>
      </c>
      <c r="E132" s="28"/>
      <c r="F132" s="28"/>
      <c r="G132" s="28"/>
      <c r="H132" s="27"/>
      <c r="I132" s="33" t="s">
        <v>566</v>
      </c>
    </row>
    <row r="133" spans="1:9" x14ac:dyDescent="0.35">
      <c r="A133" s="28" t="s">
        <v>396</v>
      </c>
      <c r="B133" s="28" t="s">
        <v>120</v>
      </c>
      <c r="C133" s="25" t="s">
        <v>402</v>
      </c>
      <c r="D133" s="28" t="s">
        <v>227</v>
      </c>
      <c r="E133" s="28"/>
      <c r="F133" s="28"/>
      <c r="G133" s="28"/>
      <c r="H133" s="27"/>
      <c r="I133" s="33" t="s">
        <v>566</v>
      </c>
    </row>
    <row r="134" spans="1:9" x14ac:dyDescent="0.35">
      <c r="A134" s="28" t="s">
        <v>397</v>
      </c>
      <c r="B134" s="28" t="s">
        <v>120</v>
      </c>
      <c r="C134" s="25" t="s">
        <v>403</v>
      </c>
      <c r="D134" s="28" t="s">
        <v>227</v>
      </c>
      <c r="E134" s="28"/>
      <c r="F134" s="28"/>
      <c r="G134" s="28"/>
      <c r="H134" s="27"/>
      <c r="I134" s="33" t="s">
        <v>566</v>
      </c>
    </row>
    <row r="135" spans="1:9" x14ac:dyDescent="0.35">
      <c r="A135" s="28" t="s">
        <v>398</v>
      </c>
      <c r="B135" s="28" t="s">
        <v>107</v>
      </c>
      <c r="C135" s="25" t="s">
        <v>404</v>
      </c>
      <c r="D135" s="28" t="s">
        <v>229</v>
      </c>
      <c r="E135" s="28"/>
      <c r="F135" s="28"/>
      <c r="G135" s="28"/>
      <c r="H135" s="27"/>
      <c r="I135" s="33" t="s">
        <v>566</v>
      </c>
    </row>
    <row r="136" spans="1:9" x14ac:dyDescent="0.35">
      <c r="A136" s="28" t="s">
        <v>399</v>
      </c>
      <c r="B136" s="28" t="s">
        <v>120</v>
      </c>
      <c r="C136" s="25" t="s">
        <v>405</v>
      </c>
      <c r="D136" s="28" t="s">
        <v>229</v>
      </c>
      <c r="E136" s="28"/>
      <c r="F136" s="28"/>
      <c r="G136" s="28"/>
      <c r="H136" s="27"/>
      <c r="I136" s="33" t="s">
        <v>566</v>
      </c>
    </row>
    <row r="137" spans="1:9" ht="26" x14ac:dyDescent="0.35">
      <c r="A137" s="28" t="s">
        <v>400</v>
      </c>
      <c r="B137" s="28" t="s">
        <v>120</v>
      </c>
      <c r="C137" s="25" t="s">
        <v>406</v>
      </c>
      <c r="D137" s="28" t="s">
        <v>227</v>
      </c>
      <c r="E137" s="28"/>
      <c r="F137" s="28"/>
      <c r="G137" s="28"/>
      <c r="H137" s="27"/>
      <c r="I137" s="33" t="s">
        <v>566</v>
      </c>
    </row>
    <row r="138" spans="1:9" x14ac:dyDescent="0.35">
      <c r="A138" s="54" t="s">
        <v>174</v>
      </c>
      <c r="B138" s="55"/>
      <c r="C138" s="55"/>
      <c r="D138" s="55"/>
      <c r="E138" s="55"/>
      <c r="F138" s="55"/>
      <c r="G138" s="55"/>
      <c r="H138" s="55"/>
      <c r="I138" s="56"/>
    </row>
    <row r="139" spans="1:9" ht="39" x14ac:dyDescent="0.35">
      <c r="A139" s="28" t="s">
        <v>407</v>
      </c>
      <c r="B139" s="28" t="s">
        <v>107</v>
      </c>
      <c r="C139" s="25" t="s">
        <v>410</v>
      </c>
      <c r="D139" s="28" t="s">
        <v>227</v>
      </c>
      <c r="E139" s="28"/>
      <c r="F139" s="28"/>
      <c r="G139" s="28"/>
      <c r="H139" s="27"/>
      <c r="I139" s="33" t="s">
        <v>619</v>
      </c>
    </row>
    <row r="140" spans="1:9" ht="52" x14ac:dyDescent="0.35">
      <c r="A140" s="28" t="s">
        <v>408</v>
      </c>
      <c r="B140" s="28" t="s">
        <v>120</v>
      </c>
      <c r="C140" s="25" t="s">
        <v>597</v>
      </c>
      <c r="D140" s="28"/>
      <c r="E140" s="28" t="s">
        <v>411</v>
      </c>
      <c r="F140" s="28" t="s">
        <v>229</v>
      </c>
      <c r="G140" s="28" t="s">
        <v>229</v>
      </c>
      <c r="H140" s="27"/>
      <c r="I140" s="33" t="s">
        <v>566</v>
      </c>
    </row>
    <row r="141" spans="1:9" s="29" customFormat="1" ht="39" x14ac:dyDescent="0.35">
      <c r="A141" s="28" t="s">
        <v>409</v>
      </c>
      <c r="B141" s="28" t="s">
        <v>120</v>
      </c>
      <c r="C141" s="25" t="s">
        <v>412</v>
      </c>
      <c r="D141" s="28" t="s">
        <v>227</v>
      </c>
      <c r="E141" s="28"/>
      <c r="F141" s="28"/>
      <c r="G141" s="28"/>
      <c r="H141" s="27"/>
      <c r="I141" s="33" t="s">
        <v>566</v>
      </c>
    </row>
    <row r="142" spans="1:9" s="29" customFormat="1" ht="78" x14ac:dyDescent="0.35">
      <c r="A142" s="28" t="s">
        <v>175</v>
      </c>
      <c r="B142" s="28" t="s">
        <v>176</v>
      </c>
      <c r="C142" s="25" t="s">
        <v>413</v>
      </c>
      <c r="D142" s="28"/>
      <c r="E142" s="28" t="s">
        <v>233</v>
      </c>
      <c r="F142" s="28" t="s">
        <v>227</v>
      </c>
      <c r="G142" s="28" t="s">
        <v>227</v>
      </c>
      <c r="H142" s="27" t="s">
        <v>598</v>
      </c>
      <c r="I142" s="33" t="s">
        <v>566</v>
      </c>
    </row>
    <row r="143" spans="1:9" s="29" customFormat="1" ht="39" x14ac:dyDescent="0.35">
      <c r="A143" s="28" t="s">
        <v>414</v>
      </c>
      <c r="B143" s="28" t="s">
        <v>120</v>
      </c>
      <c r="C143" s="25" t="s">
        <v>419</v>
      </c>
      <c r="D143" s="28" t="s">
        <v>227</v>
      </c>
      <c r="E143" s="28"/>
      <c r="F143" s="28"/>
      <c r="G143" s="28"/>
      <c r="H143" s="27"/>
      <c r="I143" s="33" t="s">
        <v>566</v>
      </c>
    </row>
    <row r="144" spans="1:9" s="29" customFormat="1" ht="26" x14ac:dyDescent="0.35">
      <c r="A144" s="28" t="s">
        <v>415</v>
      </c>
      <c r="B144" s="28" t="s">
        <v>120</v>
      </c>
      <c r="C144" s="25" t="s">
        <v>420</v>
      </c>
      <c r="D144" s="28" t="s">
        <v>227</v>
      </c>
      <c r="E144" s="28"/>
      <c r="F144" s="28"/>
      <c r="G144" s="28"/>
      <c r="H144" s="27"/>
      <c r="I144" s="33" t="s">
        <v>566</v>
      </c>
    </row>
    <row r="145" spans="1:9" s="29" customFormat="1" x14ac:dyDescent="0.35">
      <c r="A145" s="28" t="s">
        <v>416</v>
      </c>
      <c r="B145" s="28" t="s">
        <v>120</v>
      </c>
      <c r="C145" s="25" t="s">
        <v>421</v>
      </c>
      <c r="D145" s="28" t="s">
        <v>229</v>
      </c>
      <c r="E145" s="28"/>
      <c r="F145" s="28"/>
      <c r="G145" s="28"/>
      <c r="H145" s="27"/>
      <c r="I145" s="33" t="s">
        <v>566</v>
      </c>
    </row>
    <row r="146" spans="1:9" s="29" customFormat="1" ht="26" x14ac:dyDescent="0.35">
      <c r="A146" s="28" t="s">
        <v>417</v>
      </c>
      <c r="B146" s="28" t="s">
        <v>120</v>
      </c>
      <c r="C146" s="25" t="s">
        <v>422</v>
      </c>
      <c r="D146" s="28" t="s">
        <v>227</v>
      </c>
      <c r="E146" s="28"/>
      <c r="F146" s="28"/>
      <c r="G146" s="28"/>
      <c r="H146" s="27"/>
      <c r="I146" s="33" t="s">
        <v>566</v>
      </c>
    </row>
    <row r="147" spans="1:9" s="29" customFormat="1" x14ac:dyDescent="0.35">
      <c r="A147" s="28" t="s">
        <v>418</v>
      </c>
      <c r="B147" s="28" t="s">
        <v>107</v>
      </c>
      <c r="C147" s="25" t="s">
        <v>423</v>
      </c>
      <c r="D147" s="28" t="s">
        <v>229</v>
      </c>
      <c r="E147" s="28"/>
      <c r="F147" s="28"/>
      <c r="G147" s="28"/>
      <c r="H147" s="27"/>
      <c r="I147" s="33" t="s">
        <v>566</v>
      </c>
    </row>
    <row r="148" spans="1:9" s="29" customFormat="1" x14ac:dyDescent="0.35">
      <c r="A148" s="28" t="s">
        <v>177</v>
      </c>
      <c r="B148" s="28" t="s">
        <v>120</v>
      </c>
      <c r="C148" s="25" t="s">
        <v>424</v>
      </c>
      <c r="D148" s="28"/>
      <c r="E148" s="28" t="s">
        <v>229</v>
      </c>
      <c r="F148" s="28" t="s">
        <v>227</v>
      </c>
      <c r="G148" s="28" t="s">
        <v>227</v>
      </c>
      <c r="H148" s="27"/>
      <c r="I148" s="33" t="s">
        <v>566</v>
      </c>
    </row>
    <row r="149" spans="1:9" x14ac:dyDescent="0.35">
      <c r="A149" s="54" t="s">
        <v>178</v>
      </c>
      <c r="B149" s="55"/>
      <c r="C149" s="55"/>
      <c r="D149" s="55"/>
      <c r="E149" s="55"/>
      <c r="F149" s="55"/>
      <c r="G149" s="55"/>
      <c r="H149" s="55"/>
      <c r="I149" s="56"/>
    </row>
    <row r="150" spans="1:9" s="29" customFormat="1" ht="78" x14ac:dyDescent="0.35">
      <c r="A150" s="28" t="s">
        <v>179</v>
      </c>
      <c r="B150" s="28" t="s">
        <v>107</v>
      </c>
      <c r="C150" s="25" t="s">
        <v>426</v>
      </c>
      <c r="D150" s="28"/>
      <c r="E150" s="28" t="s">
        <v>229</v>
      </c>
      <c r="F150" s="28" t="s">
        <v>227</v>
      </c>
      <c r="G150" s="28" t="s">
        <v>227</v>
      </c>
      <c r="H150" s="27" t="s">
        <v>425</v>
      </c>
      <c r="I150" s="33" t="s">
        <v>619</v>
      </c>
    </row>
    <row r="151" spans="1:9" s="29" customFormat="1" x14ac:dyDescent="0.35">
      <c r="A151" s="28" t="s">
        <v>180</v>
      </c>
      <c r="B151" s="28" t="s">
        <v>120</v>
      </c>
      <c r="C151" s="25" t="s">
        <v>427</v>
      </c>
      <c r="D151" s="28"/>
      <c r="E151" s="28" t="s">
        <v>229</v>
      </c>
      <c r="F151" s="28" t="s">
        <v>227</v>
      </c>
      <c r="G151" s="28" t="s">
        <v>227</v>
      </c>
      <c r="H151" s="27"/>
      <c r="I151" s="33" t="s">
        <v>566</v>
      </c>
    </row>
    <row r="152" spans="1:9" s="29" customFormat="1" ht="26" x14ac:dyDescent="0.35">
      <c r="A152" s="28" t="s">
        <v>181</v>
      </c>
      <c r="B152" s="28" t="s">
        <v>120</v>
      </c>
      <c r="C152" s="25" t="s">
        <v>428</v>
      </c>
      <c r="D152" s="28"/>
      <c r="E152" s="28" t="s">
        <v>233</v>
      </c>
      <c r="F152" s="28" t="s">
        <v>227</v>
      </c>
      <c r="G152" s="28" t="s">
        <v>227</v>
      </c>
      <c r="H152" s="27"/>
      <c r="I152" s="33" t="s">
        <v>566</v>
      </c>
    </row>
    <row r="153" spans="1:9" s="29" customFormat="1" x14ac:dyDescent="0.35">
      <c r="A153" s="28" t="s">
        <v>182</v>
      </c>
      <c r="B153" s="28" t="s">
        <v>120</v>
      </c>
      <c r="C153" s="25" t="s">
        <v>599</v>
      </c>
      <c r="D153" s="28"/>
      <c r="E153" s="28" t="s">
        <v>233</v>
      </c>
      <c r="F153" s="28" t="s">
        <v>227</v>
      </c>
      <c r="G153" s="28" t="s">
        <v>227</v>
      </c>
      <c r="H153" s="27"/>
      <c r="I153" s="33" t="s">
        <v>566</v>
      </c>
    </row>
    <row r="154" spans="1:9" s="29" customFormat="1" ht="26" hidden="1" x14ac:dyDescent="0.35">
      <c r="A154" s="28" t="s">
        <v>183</v>
      </c>
      <c r="B154" s="28" t="s">
        <v>120</v>
      </c>
      <c r="C154" s="25" t="s">
        <v>429</v>
      </c>
      <c r="D154" s="28"/>
      <c r="E154" s="28" t="s">
        <v>229</v>
      </c>
      <c r="F154" s="28" t="s">
        <v>227</v>
      </c>
      <c r="G154" s="28" t="s">
        <v>227</v>
      </c>
      <c r="H154" s="27"/>
      <c r="I154" s="33" t="s">
        <v>564</v>
      </c>
    </row>
    <row r="155" spans="1:9" s="29" customFormat="1" ht="13" x14ac:dyDescent="0.35">
      <c r="A155" s="54" t="s">
        <v>444</v>
      </c>
      <c r="B155" s="55"/>
      <c r="C155" s="55"/>
      <c r="D155" s="55"/>
      <c r="E155" s="55"/>
      <c r="F155" s="55"/>
      <c r="G155" s="55"/>
      <c r="H155" s="55"/>
      <c r="I155" s="56"/>
    </row>
    <row r="156" spans="1:9" s="29" customFormat="1" ht="26" x14ac:dyDescent="0.35">
      <c r="A156" s="28" t="s">
        <v>430</v>
      </c>
      <c r="B156" s="28" t="s">
        <v>107</v>
      </c>
      <c r="C156" s="25" t="s">
        <v>439</v>
      </c>
      <c r="D156" s="28" t="s">
        <v>227</v>
      </c>
      <c r="E156" s="28"/>
      <c r="F156" s="28"/>
      <c r="G156" s="28"/>
      <c r="H156" s="27"/>
      <c r="I156" s="33" t="s">
        <v>565</v>
      </c>
    </row>
    <row r="157" spans="1:9" s="29" customFormat="1" ht="65" hidden="1" x14ac:dyDescent="0.35">
      <c r="A157" s="28" t="s">
        <v>431</v>
      </c>
      <c r="B157" s="28" t="s">
        <v>107</v>
      </c>
      <c r="C157" s="25" t="s">
        <v>440</v>
      </c>
      <c r="D157" s="28" t="s">
        <v>227</v>
      </c>
      <c r="E157" s="28"/>
      <c r="F157" s="28"/>
      <c r="G157" s="28"/>
      <c r="H157" s="27"/>
      <c r="I157" s="33" t="s">
        <v>564</v>
      </c>
    </row>
    <row r="158" spans="1:9" s="29" customFormat="1" ht="65" x14ac:dyDescent="0.35">
      <c r="A158" s="28" t="s">
        <v>432</v>
      </c>
      <c r="B158" s="28" t="s">
        <v>107</v>
      </c>
      <c r="C158" s="25" t="s">
        <v>441</v>
      </c>
      <c r="D158" s="28" t="s">
        <v>227</v>
      </c>
      <c r="E158" s="28"/>
      <c r="F158" s="28"/>
      <c r="G158" s="28"/>
      <c r="H158" s="27"/>
      <c r="I158" s="33" t="s">
        <v>565</v>
      </c>
    </row>
    <row r="159" spans="1:9" s="29" customFormat="1" ht="26" hidden="1" x14ac:dyDescent="0.35">
      <c r="A159" s="28" t="s">
        <v>433</v>
      </c>
      <c r="B159" s="28" t="s">
        <v>107</v>
      </c>
      <c r="C159" s="25" t="s">
        <v>442</v>
      </c>
      <c r="D159" s="28" t="s">
        <v>227</v>
      </c>
      <c r="E159" s="28"/>
      <c r="F159" s="28"/>
      <c r="G159" s="28"/>
      <c r="H159" s="27"/>
      <c r="I159" s="33" t="s">
        <v>564</v>
      </c>
    </row>
    <row r="160" spans="1:9" s="29" customFormat="1" ht="26" hidden="1" x14ac:dyDescent="0.35">
      <c r="A160" s="28" t="s">
        <v>434</v>
      </c>
      <c r="B160" s="28" t="s">
        <v>107</v>
      </c>
      <c r="C160" s="25" t="s">
        <v>443</v>
      </c>
      <c r="D160" s="28" t="s">
        <v>227</v>
      </c>
      <c r="E160" s="28"/>
      <c r="F160" s="28"/>
      <c r="G160" s="28"/>
      <c r="H160" s="27"/>
      <c r="I160" s="33" t="s">
        <v>564</v>
      </c>
    </row>
    <row r="161" spans="1:9" s="29" customFormat="1" ht="13" x14ac:dyDescent="0.35">
      <c r="A161" s="54" t="s">
        <v>184</v>
      </c>
      <c r="B161" s="55"/>
      <c r="C161" s="55"/>
      <c r="D161" s="55"/>
      <c r="E161" s="55"/>
      <c r="F161" s="55"/>
      <c r="G161" s="55"/>
      <c r="H161" s="55"/>
      <c r="I161" s="56"/>
    </row>
    <row r="162" spans="1:9" s="29" customFormat="1" x14ac:dyDescent="0.35">
      <c r="A162" s="28" t="s">
        <v>435</v>
      </c>
      <c r="B162" s="28" t="s">
        <v>107</v>
      </c>
      <c r="C162" s="25" t="s">
        <v>445</v>
      </c>
      <c r="D162" s="28" t="s">
        <v>227</v>
      </c>
      <c r="E162" s="28"/>
      <c r="F162" s="28"/>
      <c r="G162" s="28"/>
      <c r="H162" s="27"/>
      <c r="I162" s="33" t="s">
        <v>600</v>
      </c>
    </row>
    <row r="163" spans="1:9" s="29" customFormat="1" x14ac:dyDescent="0.35">
      <c r="A163" s="28" t="s">
        <v>436</v>
      </c>
      <c r="B163" s="28" t="s">
        <v>107</v>
      </c>
      <c r="C163" s="25" t="s">
        <v>446</v>
      </c>
      <c r="D163" s="28" t="s">
        <v>227</v>
      </c>
      <c r="E163" s="28"/>
      <c r="F163" s="28"/>
      <c r="G163" s="28"/>
      <c r="H163" s="27"/>
      <c r="I163" s="33" t="s">
        <v>600</v>
      </c>
    </row>
    <row r="164" spans="1:9" s="29" customFormat="1" x14ac:dyDescent="0.35">
      <c r="A164" s="28" t="s">
        <v>437</v>
      </c>
      <c r="B164" s="28" t="s">
        <v>107</v>
      </c>
      <c r="C164" s="25" t="s">
        <v>447</v>
      </c>
      <c r="D164" s="28" t="s">
        <v>227</v>
      </c>
      <c r="E164" s="28"/>
      <c r="F164" s="28"/>
      <c r="G164" s="28"/>
      <c r="H164" s="27"/>
      <c r="I164" s="33" t="s">
        <v>600</v>
      </c>
    </row>
    <row r="165" spans="1:9" s="29" customFormat="1" ht="26" x14ac:dyDescent="0.35">
      <c r="A165" s="28" t="s">
        <v>185</v>
      </c>
      <c r="B165" s="28" t="s">
        <v>107</v>
      </c>
      <c r="C165" s="25" t="s">
        <v>448</v>
      </c>
      <c r="D165" s="28"/>
      <c r="E165" s="28" t="s">
        <v>229</v>
      </c>
      <c r="F165" s="28" t="s">
        <v>227</v>
      </c>
      <c r="G165" s="28" t="s">
        <v>227</v>
      </c>
      <c r="H165" s="27"/>
      <c r="I165" s="33" t="s">
        <v>600</v>
      </c>
    </row>
    <row r="166" spans="1:9" s="29" customFormat="1" x14ac:dyDescent="0.35">
      <c r="A166" s="28" t="s">
        <v>438</v>
      </c>
      <c r="B166" s="28" t="s">
        <v>107</v>
      </c>
      <c r="C166" s="25" t="s">
        <v>449</v>
      </c>
      <c r="D166" s="28" t="s">
        <v>227</v>
      </c>
      <c r="E166" s="28"/>
      <c r="F166" s="28"/>
      <c r="G166" s="28"/>
      <c r="H166" s="27"/>
      <c r="I166" s="33" t="s">
        <v>600</v>
      </c>
    </row>
    <row r="167" spans="1:9" s="29" customFormat="1" ht="52" hidden="1" x14ac:dyDescent="0.35">
      <c r="A167" s="28" t="s">
        <v>186</v>
      </c>
      <c r="B167" s="28" t="s">
        <v>120</v>
      </c>
      <c r="C167" s="25" t="s">
        <v>450</v>
      </c>
      <c r="D167" s="28"/>
      <c r="E167" s="28" t="s">
        <v>233</v>
      </c>
      <c r="F167" s="28" t="s">
        <v>229</v>
      </c>
      <c r="G167" s="28" t="s">
        <v>227</v>
      </c>
      <c r="H167" s="27"/>
      <c r="I167" s="33" t="s">
        <v>564</v>
      </c>
    </row>
    <row r="168" spans="1:9" s="29" customFormat="1" ht="13" x14ac:dyDescent="0.35">
      <c r="A168" s="54" t="s">
        <v>187</v>
      </c>
      <c r="B168" s="55"/>
      <c r="C168" s="55"/>
      <c r="D168" s="55"/>
      <c r="E168" s="55"/>
      <c r="F168" s="55"/>
      <c r="G168" s="55"/>
      <c r="H168" s="55"/>
      <c r="I168" s="56"/>
    </row>
    <row r="169" spans="1:9" s="29" customFormat="1" ht="117" hidden="1" x14ac:dyDescent="0.35">
      <c r="A169" s="28" t="s">
        <v>451</v>
      </c>
      <c r="B169" s="28" t="s">
        <v>107</v>
      </c>
      <c r="C169" s="25" t="s">
        <v>454</v>
      </c>
      <c r="D169" s="28" t="s">
        <v>227</v>
      </c>
      <c r="E169" s="28"/>
      <c r="F169" s="28"/>
      <c r="G169" s="28"/>
      <c r="H169" s="27" t="s">
        <v>455</v>
      </c>
      <c r="I169" s="33" t="s">
        <v>564</v>
      </c>
    </row>
    <row r="170" spans="1:9" s="29" customFormat="1" hidden="1" x14ac:dyDescent="0.35">
      <c r="A170" s="28" t="s">
        <v>188</v>
      </c>
      <c r="B170" s="28" t="s">
        <v>107</v>
      </c>
      <c r="C170" s="25" t="s">
        <v>453</v>
      </c>
      <c r="D170" s="28"/>
      <c r="E170" s="28" t="s">
        <v>229</v>
      </c>
      <c r="F170" s="28" t="s">
        <v>227</v>
      </c>
      <c r="G170" s="28" t="s">
        <v>227</v>
      </c>
      <c r="H170" s="27"/>
      <c r="I170" s="33" t="s">
        <v>564</v>
      </c>
    </row>
    <row r="171" spans="1:9" s="29" customFormat="1" hidden="1" x14ac:dyDescent="0.35">
      <c r="A171" s="28" t="s">
        <v>452</v>
      </c>
      <c r="B171" s="28" t="s">
        <v>107</v>
      </c>
      <c r="C171" s="25" t="s">
        <v>456</v>
      </c>
      <c r="D171" s="28" t="s">
        <v>227</v>
      </c>
      <c r="E171" s="28"/>
      <c r="F171" s="28"/>
      <c r="G171" s="28"/>
      <c r="H171" s="27"/>
      <c r="I171" s="33" t="s">
        <v>564</v>
      </c>
    </row>
    <row r="172" spans="1:9" s="29" customFormat="1" ht="65" x14ac:dyDescent="0.35">
      <c r="A172" s="28" t="s">
        <v>189</v>
      </c>
      <c r="B172" s="28" t="s">
        <v>107</v>
      </c>
      <c r="C172" s="25" t="s">
        <v>457</v>
      </c>
      <c r="D172" s="28"/>
      <c r="E172" s="28" t="s">
        <v>229</v>
      </c>
      <c r="F172" s="28" t="s">
        <v>227</v>
      </c>
      <c r="G172" s="28" t="s">
        <v>227</v>
      </c>
      <c r="H172" s="27"/>
      <c r="I172" s="33" t="s">
        <v>583</v>
      </c>
    </row>
    <row r="173" spans="1:9" s="29" customFormat="1" hidden="1" x14ac:dyDescent="0.35">
      <c r="A173" s="28" t="s">
        <v>458</v>
      </c>
      <c r="B173" s="28" t="s">
        <v>107</v>
      </c>
      <c r="C173" s="25" t="s">
        <v>466</v>
      </c>
      <c r="D173" s="28" t="s">
        <v>227</v>
      </c>
      <c r="E173" s="28"/>
      <c r="F173" s="28"/>
      <c r="G173" s="28"/>
      <c r="H173" s="27"/>
      <c r="I173" s="33" t="s">
        <v>564</v>
      </c>
    </row>
    <row r="174" spans="1:9" s="29" customFormat="1" ht="65" hidden="1" x14ac:dyDescent="0.35">
      <c r="A174" s="28" t="s">
        <v>459</v>
      </c>
      <c r="B174" s="28" t="s">
        <v>107</v>
      </c>
      <c r="C174" s="25" t="s">
        <v>601</v>
      </c>
      <c r="D174" s="28" t="s">
        <v>227</v>
      </c>
      <c r="E174" s="28"/>
      <c r="F174" s="28"/>
      <c r="G174" s="28"/>
      <c r="H174" s="27"/>
      <c r="I174" s="33" t="s">
        <v>564</v>
      </c>
    </row>
    <row r="175" spans="1:9" s="29" customFormat="1" ht="13" x14ac:dyDescent="0.35">
      <c r="A175" s="54" t="s">
        <v>467</v>
      </c>
      <c r="B175" s="55"/>
      <c r="C175" s="55"/>
      <c r="D175" s="55"/>
      <c r="E175" s="55"/>
      <c r="F175" s="55"/>
      <c r="G175" s="55"/>
      <c r="H175" s="55"/>
      <c r="I175" s="56"/>
    </row>
    <row r="176" spans="1:9" s="29" customFormat="1" hidden="1" x14ac:dyDescent="0.35">
      <c r="A176" s="28" t="s">
        <v>460</v>
      </c>
      <c r="B176" s="28" t="s">
        <v>107</v>
      </c>
      <c r="C176" s="25" t="s">
        <v>605</v>
      </c>
      <c r="D176" s="28" t="s">
        <v>227</v>
      </c>
      <c r="E176" s="28"/>
      <c r="F176" s="28"/>
      <c r="G176" s="28"/>
      <c r="H176" s="27"/>
      <c r="I176" s="33" t="s">
        <v>564</v>
      </c>
    </row>
    <row r="177" spans="1:9" s="29" customFormat="1" hidden="1" x14ac:dyDescent="0.35">
      <c r="A177" s="28" t="s">
        <v>461</v>
      </c>
      <c r="B177" s="28" t="s">
        <v>120</v>
      </c>
      <c r="C177" s="25" t="s">
        <v>602</v>
      </c>
      <c r="D177" s="28" t="s">
        <v>227</v>
      </c>
      <c r="E177" s="28"/>
      <c r="F177" s="28"/>
      <c r="G177" s="28"/>
      <c r="H177" s="27"/>
      <c r="I177" s="33" t="s">
        <v>564</v>
      </c>
    </row>
    <row r="178" spans="1:9" s="29" customFormat="1" ht="39" hidden="1" x14ac:dyDescent="0.35">
      <c r="A178" s="28" t="s">
        <v>462</v>
      </c>
      <c r="B178" s="28" t="s">
        <v>107</v>
      </c>
      <c r="C178" s="25" t="s">
        <v>604</v>
      </c>
      <c r="D178" s="28" t="s">
        <v>227</v>
      </c>
      <c r="E178" s="28"/>
      <c r="F178" s="28"/>
      <c r="G178" s="28"/>
      <c r="H178" s="27"/>
      <c r="I178" s="33" t="s">
        <v>564</v>
      </c>
    </row>
    <row r="179" spans="1:9" s="29" customFormat="1" hidden="1" x14ac:dyDescent="0.35">
      <c r="A179" s="28" t="s">
        <v>463</v>
      </c>
      <c r="B179" s="28" t="s">
        <v>120</v>
      </c>
      <c r="C179" s="25" t="s">
        <v>603</v>
      </c>
      <c r="D179" s="28" t="s">
        <v>227</v>
      </c>
      <c r="E179" s="28"/>
      <c r="F179" s="28"/>
      <c r="G179" s="28"/>
      <c r="H179" s="27"/>
      <c r="I179" s="33" t="s">
        <v>564</v>
      </c>
    </row>
    <row r="180" spans="1:9" s="29" customFormat="1" ht="26" hidden="1" x14ac:dyDescent="0.35">
      <c r="A180" s="28" t="s">
        <v>464</v>
      </c>
      <c r="B180" s="28" t="s">
        <v>120</v>
      </c>
      <c r="C180" s="25" t="s">
        <v>606</v>
      </c>
      <c r="D180" s="28" t="s">
        <v>227</v>
      </c>
      <c r="E180" s="28"/>
      <c r="F180" s="28"/>
      <c r="G180" s="28"/>
      <c r="H180" s="27"/>
      <c r="I180" s="33" t="s">
        <v>564</v>
      </c>
    </row>
    <row r="181" spans="1:9" s="29" customFormat="1" ht="169" hidden="1" x14ac:dyDescent="0.35">
      <c r="A181" s="28" t="s">
        <v>465</v>
      </c>
      <c r="B181" s="28" t="s">
        <v>120</v>
      </c>
      <c r="C181" s="25" t="s">
        <v>607</v>
      </c>
      <c r="D181" s="28" t="s">
        <v>227</v>
      </c>
      <c r="E181" s="28"/>
      <c r="F181" s="28"/>
      <c r="G181" s="28"/>
      <c r="H181" s="27"/>
      <c r="I181" s="33" t="s">
        <v>564</v>
      </c>
    </row>
    <row r="182" spans="1:9" s="29" customFormat="1" x14ac:dyDescent="0.35">
      <c r="A182" s="28" t="s">
        <v>190</v>
      </c>
      <c r="B182" s="28" t="s">
        <v>120</v>
      </c>
      <c r="C182" s="25" t="s">
        <v>620</v>
      </c>
      <c r="D182" s="28"/>
      <c r="E182" s="28" t="s">
        <v>229</v>
      </c>
      <c r="F182" s="28" t="s">
        <v>227</v>
      </c>
      <c r="G182" s="28" t="s">
        <v>227</v>
      </c>
      <c r="H182" s="27"/>
      <c r="I182" s="33" t="s">
        <v>583</v>
      </c>
    </row>
    <row r="183" spans="1:9" s="29" customFormat="1" ht="26" hidden="1" x14ac:dyDescent="0.35">
      <c r="A183" s="28" t="s">
        <v>191</v>
      </c>
      <c r="B183" s="28" t="s">
        <v>107</v>
      </c>
      <c r="C183" s="25" t="s">
        <v>471</v>
      </c>
      <c r="D183" s="28"/>
      <c r="E183" s="28" t="s">
        <v>229</v>
      </c>
      <c r="F183" s="28" t="s">
        <v>227</v>
      </c>
      <c r="G183" s="28" t="s">
        <v>227</v>
      </c>
      <c r="H183" s="27"/>
      <c r="I183" s="33" t="s">
        <v>564</v>
      </c>
    </row>
    <row r="184" spans="1:9" s="29" customFormat="1" x14ac:dyDescent="0.35">
      <c r="A184" s="28" t="s">
        <v>192</v>
      </c>
      <c r="B184" s="28" t="s">
        <v>120</v>
      </c>
      <c r="C184" s="25" t="s">
        <v>608</v>
      </c>
      <c r="D184" s="28"/>
      <c r="E184" s="28" t="s">
        <v>233</v>
      </c>
      <c r="F184" s="28" t="s">
        <v>229</v>
      </c>
      <c r="G184" s="28" t="s">
        <v>227</v>
      </c>
      <c r="H184" s="27"/>
      <c r="I184" s="33" t="s">
        <v>583</v>
      </c>
    </row>
    <row r="185" spans="1:9" s="29" customFormat="1" ht="26" x14ac:dyDescent="0.35">
      <c r="A185" s="28" t="s">
        <v>473</v>
      </c>
      <c r="B185" s="28" t="s">
        <v>120</v>
      </c>
      <c r="C185" s="25" t="s">
        <v>609</v>
      </c>
      <c r="D185" s="28" t="s">
        <v>227</v>
      </c>
      <c r="E185" s="28"/>
      <c r="F185" s="28"/>
      <c r="G185" s="28"/>
      <c r="H185" s="27"/>
      <c r="I185" s="33" t="s">
        <v>583</v>
      </c>
    </row>
    <row r="186" spans="1:9" s="29" customFormat="1" ht="26" hidden="1" x14ac:dyDescent="0.35">
      <c r="A186" s="28" t="s">
        <v>193</v>
      </c>
      <c r="B186" s="28" t="s">
        <v>120</v>
      </c>
      <c r="C186" s="25" t="s">
        <v>472</v>
      </c>
      <c r="D186" s="28"/>
      <c r="E186" s="28" t="s">
        <v>233</v>
      </c>
      <c r="F186" s="28" t="s">
        <v>229</v>
      </c>
      <c r="G186" s="28" t="s">
        <v>227</v>
      </c>
      <c r="H186" s="27"/>
      <c r="I186" s="33" t="s">
        <v>564</v>
      </c>
    </row>
    <row r="187" spans="1:9" s="29" customFormat="1" ht="39" x14ac:dyDescent="0.35">
      <c r="A187" s="28" t="s">
        <v>194</v>
      </c>
      <c r="B187" s="28" t="s">
        <v>120</v>
      </c>
      <c r="C187" s="25" t="s">
        <v>610</v>
      </c>
      <c r="D187" s="28"/>
      <c r="E187" s="28" t="s">
        <v>233</v>
      </c>
      <c r="F187" s="28" t="s">
        <v>229</v>
      </c>
      <c r="G187" s="28" t="s">
        <v>227</v>
      </c>
      <c r="H187" s="27"/>
      <c r="I187" s="33" t="s">
        <v>583</v>
      </c>
    </row>
    <row r="188" spans="1:9" s="29" customFormat="1" ht="39" x14ac:dyDescent="0.35">
      <c r="A188" s="28" t="s">
        <v>468</v>
      </c>
      <c r="B188" s="28" t="s">
        <v>120</v>
      </c>
      <c r="C188" s="25" t="s">
        <v>611</v>
      </c>
      <c r="D188" s="28"/>
      <c r="E188" s="28" t="s">
        <v>411</v>
      </c>
      <c r="F188" s="28"/>
      <c r="G188" s="28"/>
      <c r="H188" s="27"/>
      <c r="I188" s="33" t="s">
        <v>583</v>
      </c>
    </row>
    <row r="189" spans="1:9" s="29" customFormat="1" ht="26" hidden="1" x14ac:dyDescent="0.35">
      <c r="A189" s="28" t="s">
        <v>469</v>
      </c>
      <c r="B189" s="28" t="s">
        <v>176</v>
      </c>
      <c r="C189" s="25" t="s">
        <v>612</v>
      </c>
      <c r="D189" s="28" t="s">
        <v>227</v>
      </c>
      <c r="E189" s="28"/>
      <c r="F189" s="28"/>
      <c r="G189" s="28"/>
      <c r="H189" s="27"/>
      <c r="I189" s="33" t="s">
        <v>564</v>
      </c>
    </row>
    <row r="190" spans="1:9" s="29" customFormat="1" ht="26" hidden="1" x14ac:dyDescent="0.35">
      <c r="A190" s="28" t="s">
        <v>470</v>
      </c>
      <c r="B190" s="28" t="s">
        <v>120</v>
      </c>
      <c r="C190" s="25" t="s">
        <v>613</v>
      </c>
      <c r="D190" s="28" t="s">
        <v>227</v>
      </c>
      <c r="E190" s="28"/>
      <c r="F190" s="28"/>
      <c r="G190" s="28"/>
      <c r="H190" s="27"/>
      <c r="I190" s="33" t="s">
        <v>564</v>
      </c>
    </row>
    <row r="191" spans="1:9" s="29" customFormat="1" ht="13" x14ac:dyDescent="0.35">
      <c r="A191" s="54" t="s">
        <v>474</v>
      </c>
      <c r="B191" s="55"/>
      <c r="C191" s="55"/>
      <c r="D191" s="55"/>
      <c r="E191" s="55"/>
      <c r="F191" s="55"/>
      <c r="G191" s="55"/>
      <c r="H191" s="55"/>
      <c r="I191" s="56"/>
    </row>
    <row r="192" spans="1:9" s="29" customFormat="1" ht="26" x14ac:dyDescent="0.35">
      <c r="A192" s="28" t="s">
        <v>475</v>
      </c>
      <c r="B192" s="28" t="s">
        <v>107</v>
      </c>
      <c r="C192" s="25" t="s">
        <v>486</v>
      </c>
      <c r="D192" s="28" t="s">
        <v>227</v>
      </c>
      <c r="E192" s="28"/>
      <c r="F192" s="28"/>
      <c r="G192" s="28"/>
      <c r="H192" s="27" t="s">
        <v>487</v>
      </c>
      <c r="I192" s="33" t="s">
        <v>565</v>
      </c>
    </row>
    <row r="193" spans="1:9" s="29" customFormat="1" ht="39" x14ac:dyDescent="0.35">
      <c r="A193" s="28" t="s">
        <v>476</v>
      </c>
      <c r="B193" s="28" t="s">
        <v>107</v>
      </c>
      <c r="C193" s="25" t="s">
        <v>488</v>
      </c>
      <c r="D193" s="28" t="s">
        <v>227</v>
      </c>
      <c r="E193" s="28"/>
      <c r="F193" s="28"/>
      <c r="G193" s="28"/>
      <c r="H193" s="27"/>
      <c r="I193" s="33" t="s">
        <v>565</v>
      </c>
    </row>
    <row r="194" spans="1:9" s="29" customFormat="1" ht="13" x14ac:dyDescent="0.35">
      <c r="A194" s="54" t="s">
        <v>489</v>
      </c>
      <c r="B194" s="55"/>
      <c r="C194" s="55"/>
      <c r="D194" s="55"/>
      <c r="E194" s="55"/>
      <c r="F194" s="55"/>
      <c r="G194" s="55"/>
      <c r="H194" s="55"/>
      <c r="I194" s="56"/>
    </row>
    <row r="195" spans="1:9" s="29" customFormat="1" ht="26" x14ac:dyDescent="0.35">
      <c r="A195" s="28" t="s">
        <v>477</v>
      </c>
      <c r="B195" s="28" t="s">
        <v>107</v>
      </c>
      <c r="C195" s="25" t="s">
        <v>490</v>
      </c>
      <c r="D195" s="28" t="s">
        <v>227</v>
      </c>
      <c r="E195" s="28"/>
      <c r="F195" s="28"/>
      <c r="G195" s="28"/>
      <c r="H195" s="27"/>
      <c r="I195" s="33" t="s">
        <v>565</v>
      </c>
    </row>
    <row r="196" spans="1:9" s="29" customFormat="1" hidden="1" x14ac:dyDescent="0.35">
      <c r="A196" s="28" t="s">
        <v>478</v>
      </c>
      <c r="B196" s="28" t="s">
        <v>107</v>
      </c>
      <c r="C196" s="25" t="s">
        <v>491</v>
      </c>
      <c r="D196" s="28" t="s">
        <v>227</v>
      </c>
      <c r="E196" s="28"/>
      <c r="F196" s="28"/>
      <c r="G196" s="28"/>
      <c r="H196" s="27"/>
      <c r="I196" s="33" t="s">
        <v>564</v>
      </c>
    </row>
    <row r="197" spans="1:9" s="29" customFormat="1" ht="39" hidden="1" x14ac:dyDescent="0.35">
      <c r="A197" s="28" t="s">
        <v>479</v>
      </c>
      <c r="B197" s="28" t="s">
        <v>107</v>
      </c>
      <c r="C197" s="25" t="s">
        <v>614</v>
      </c>
      <c r="D197" s="28" t="s">
        <v>227</v>
      </c>
      <c r="E197" s="28"/>
      <c r="F197" s="28"/>
      <c r="G197" s="28"/>
      <c r="H197" s="27"/>
      <c r="I197" s="33" t="s">
        <v>564</v>
      </c>
    </row>
    <row r="198" spans="1:9" s="29" customFormat="1" x14ac:dyDescent="0.35">
      <c r="A198" s="28" t="s">
        <v>480</v>
      </c>
      <c r="B198" s="28" t="s">
        <v>107</v>
      </c>
      <c r="C198" s="25" t="s">
        <v>492</v>
      </c>
      <c r="D198" s="28" t="s">
        <v>227</v>
      </c>
      <c r="E198" s="28"/>
      <c r="F198" s="28"/>
      <c r="G198" s="28"/>
      <c r="H198" s="27"/>
      <c r="I198" s="33" t="s">
        <v>565</v>
      </c>
    </row>
    <row r="199" spans="1:9" s="29" customFormat="1" x14ac:dyDescent="0.35">
      <c r="A199" s="28" t="s">
        <v>481</v>
      </c>
      <c r="B199" s="28" t="s">
        <v>107</v>
      </c>
      <c r="C199" s="25" t="s">
        <v>493</v>
      </c>
      <c r="D199" s="28" t="s">
        <v>229</v>
      </c>
      <c r="E199" s="28"/>
      <c r="F199" s="28"/>
      <c r="G199" s="28"/>
      <c r="H199" s="27"/>
      <c r="I199" s="33" t="s">
        <v>565</v>
      </c>
    </row>
    <row r="200" spans="1:9" s="29" customFormat="1" ht="39" x14ac:dyDescent="0.35">
      <c r="A200" s="28" t="s">
        <v>482</v>
      </c>
      <c r="B200" s="28" t="s">
        <v>107</v>
      </c>
      <c r="C200" s="25" t="s">
        <v>494</v>
      </c>
      <c r="D200" s="28" t="s">
        <v>227</v>
      </c>
      <c r="E200" s="28"/>
      <c r="F200" s="28"/>
      <c r="G200" s="28"/>
      <c r="H200" s="27"/>
      <c r="I200" s="33" t="s">
        <v>565</v>
      </c>
    </row>
    <row r="201" spans="1:9" s="29" customFormat="1" ht="13" hidden="1" x14ac:dyDescent="0.35">
      <c r="A201" s="54" t="s">
        <v>495</v>
      </c>
      <c r="B201" s="55"/>
      <c r="C201" s="55"/>
      <c r="D201" s="55"/>
      <c r="E201" s="55"/>
      <c r="F201" s="55"/>
      <c r="G201" s="55"/>
      <c r="H201" s="55"/>
      <c r="I201" s="56"/>
    </row>
    <row r="202" spans="1:9" s="29" customFormat="1" hidden="1" x14ac:dyDescent="0.35">
      <c r="A202" s="28" t="s">
        <v>483</v>
      </c>
      <c r="B202" s="28" t="s">
        <v>107</v>
      </c>
      <c r="C202" s="25" t="s">
        <v>496</v>
      </c>
      <c r="D202" s="28" t="s">
        <v>227</v>
      </c>
      <c r="E202" s="28"/>
      <c r="F202" s="28"/>
      <c r="G202" s="28"/>
      <c r="H202" s="27"/>
      <c r="I202" s="33" t="s">
        <v>564</v>
      </c>
    </row>
    <row r="203" spans="1:9" s="29" customFormat="1" ht="39" hidden="1" x14ac:dyDescent="0.35">
      <c r="A203" s="28" t="s">
        <v>484</v>
      </c>
      <c r="B203" s="28" t="s">
        <v>107</v>
      </c>
      <c r="C203" s="25" t="s">
        <v>497</v>
      </c>
      <c r="D203" s="28"/>
      <c r="E203" s="28" t="s">
        <v>233</v>
      </c>
      <c r="F203" s="28" t="s">
        <v>229</v>
      </c>
      <c r="G203" s="28" t="s">
        <v>227</v>
      </c>
      <c r="H203" s="27"/>
      <c r="I203" s="33" t="s">
        <v>564</v>
      </c>
    </row>
    <row r="204" spans="1:9" s="29" customFormat="1" ht="13" x14ac:dyDescent="0.35">
      <c r="A204" s="54" t="s">
        <v>498</v>
      </c>
      <c r="B204" s="55"/>
      <c r="C204" s="55"/>
      <c r="D204" s="55"/>
      <c r="E204" s="55"/>
      <c r="F204" s="55"/>
      <c r="G204" s="55"/>
      <c r="H204" s="55"/>
      <c r="I204" s="56"/>
    </row>
    <row r="205" spans="1:9" s="29" customFormat="1" hidden="1" x14ac:dyDescent="0.35">
      <c r="A205" s="28" t="s">
        <v>485</v>
      </c>
      <c r="B205" s="28" t="s">
        <v>107</v>
      </c>
      <c r="C205" s="25" t="s">
        <v>499</v>
      </c>
      <c r="D205" s="28" t="s">
        <v>227</v>
      </c>
      <c r="E205" s="28"/>
      <c r="F205" s="28"/>
      <c r="G205" s="28"/>
      <c r="H205" s="27"/>
      <c r="I205" s="33" t="s">
        <v>564</v>
      </c>
    </row>
    <row r="206" spans="1:9" s="29" customFormat="1" ht="26" hidden="1" x14ac:dyDescent="0.35">
      <c r="A206" s="28" t="s">
        <v>195</v>
      </c>
      <c r="B206" s="28" t="s">
        <v>120</v>
      </c>
      <c r="C206" s="25" t="s">
        <v>500</v>
      </c>
      <c r="D206" s="28"/>
      <c r="E206" s="28" t="s">
        <v>229</v>
      </c>
      <c r="F206" s="28" t="s">
        <v>227</v>
      </c>
      <c r="G206" s="28" t="s">
        <v>227</v>
      </c>
      <c r="H206" s="27"/>
      <c r="I206" s="33" t="s">
        <v>564</v>
      </c>
    </row>
    <row r="207" spans="1:9" s="29" customFormat="1" ht="26" x14ac:dyDescent="0.35">
      <c r="A207" s="28" t="s">
        <v>502</v>
      </c>
      <c r="B207" s="28" t="s">
        <v>176</v>
      </c>
      <c r="C207" s="25" t="s">
        <v>501</v>
      </c>
      <c r="D207" s="28" t="s">
        <v>227</v>
      </c>
      <c r="E207" s="28"/>
      <c r="F207" s="28"/>
      <c r="G207" s="28"/>
      <c r="H207" s="27"/>
      <c r="I207" s="33" t="s">
        <v>565</v>
      </c>
    </row>
    <row r="208" spans="1:9" s="29" customFormat="1" hidden="1" x14ac:dyDescent="0.35">
      <c r="A208" s="28" t="s">
        <v>196</v>
      </c>
      <c r="B208" s="28" t="s">
        <v>107</v>
      </c>
      <c r="C208" s="25" t="s">
        <v>503</v>
      </c>
      <c r="D208" s="28"/>
      <c r="E208" s="28" t="s">
        <v>229</v>
      </c>
      <c r="F208" s="28" t="s">
        <v>227</v>
      </c>
      <c r="G208" s="28" t="s">
        <v>227</v>
      </c>
      <c r="H208" s="27"/>
      <c r="I208" s="33" t="s">
        <v>564</v>
      </c>
    </row>
    <row r="209" spans="1:9" s="29" customFormat="1" ht="26" hidden="1" x14ac:dyDescent="0.35">
      <c r="A209" s="28" t="s">
        <v>197</v>
      </c>
      <c r="B209" s="28" t="s">
        <v>107</v>
      </c>
      <c r="C209" s="25" t="s">
        <v>504</v>
      </c>
      <c r="D209" s="28"/>
      <c r="E209" s="28" t="s">
        <v>233</v>
      </c>
      <c r="F209" s="28" t="s">
        <v>229</v>
      </c>
      <c r="G209" s="28" t="s">
        <v>227</v>
      </c>
      <c r="H209" s="27"/>
      <c r="I209" s="33" t="s">
        <v>564</v>
      </c>
    </row>
    <row r="210" spans="1:9" s="29" customFormat="1" x14ac:dyDescent="0.35">
      <c r="A210" s="28" t="s">
        <v>198</v>
      </c>
      <c r="B210" s="28" t="s">
        <v>120</v>
      </c>
      <c r="C210" s="25" t="s">
        <v>505</v>
      </c>
      <c r="D210" s="28"/>
      <c r="E210" s="28" t="s">
        <v>233</v>
      </c>
      <c r="F210" s="28" t="s">
        <v>229</v>
      </c>
      <c r="G210" s="28" t="s">
        <v>227</v>
      </c>
      <c r="H210" s="27"/>
      <c r="I210" s="33" t="s">
        <v>565</v>
      </c>
    </row>
    <row r="211" spans="1:9" s="29" customFormat="1" ht="39" hidden="1" x14ac:dyDescent="0.35">
      <c r="A211" s="28" t="s">
        <v>199</v>
      </c>
      <c r="B211" s="28" t="s">
        <v>107</v>
      </c>
      <c r="C211" s="25" t="s">
        <v>615</v>
      </c>
      <c r="D211" s="28"/>
      <c r="E211" s="28" t="s">
        <v>233</v>
      </c>
      <c r="F211" s="28" t="s">
        <v>229</v>
      </c>
      <c r="G211" s="28" t="s">
        <v>227</v>
      </c>
      <c r="H211" s="27"/>
      <c r="I211" s="33" t="s">
        <v>564</v>
      </c>
    </row>
    <row r="212" spans="1:9" s="29" customFormat="1" ht="26" x14ac:dyDescent="0.35">
      <c r="A212" s="28" t="s">
        <v>200</v>
      </c>
      <c r="B212" s="28" t="s">
        <v>120</v>
      </c>
      <c r="C212" s="25" t="s">
        <v>616</v>
      </c>
      <c r="D212" s="28"/>
      <c r="E212" s="28" t="s">
        <v>233</v>
      </c>
      <c r="F212" s="28" t="s">
        <v>229</v>
      </c>
      <c r="G212" s="28" t="s">
        <v>227</v>
      </c>
      <c r="H212" s="27"/>
      <c r="I212" s="33" t="s">
        <v>565</v>
      </c>
    </row>
    <row r="213" spans="1:9" s="29" customFormat="1" ht="13" x14ac:dyDescent="0.35">
      <c r="A213" s="54" t="s">
        <v>507</v>
      </c>
      <c r="B213" s="55"/>
      <c r="C213" s="55"/>
      <c r="D213" s="55"/>
      <c r="E213" s="55"/>
      <c r="F213" s="55"/>
      <c r="G213" s="55"/>
      <c r="H213" s="55"/>
      <c r="I213" s="56"/>
    </row>
    <row r="214" spans="1:9" s="29" customFormat="1" ht="39" x14ac:dyDescent="0.35">
      <c r="A214" s="28" t="s">
        <v>201</v>
      </c>
      <c r="B214" s="28" t="s">
        <v>107</v>
      </c>
      <c r="C214" s="25" t="s">
        <v>506</v>
      </c>
      <c r="D214" s="28"/>
      <c r="E214" s="28" t="s">
        <v>229</v>
      </c>
      <c r="F214" s="28" t="s">
        <v>227</v>
      </c>
      <c r="G214" s="28" t="s">
        <v>227</v>
      </c>
      <c r="H214" s="27"/>
      <c r="I214" s="33" t="s">
        <v>565</v>
      </c>
    </row>
    <row r="215" spans="1:9" s="29" customFormat="1" ht="26" x14ac:dyDescent="0.35">
      <c r="A215" s="28" t="s">
        <v>202</v>
      </c>
      <c r="B215" s="28" t="s">
        <v>107</v>
      </c>
      <c r="C215" s="25" t="s">
        <v>508</v>
      </c>
      <c r="D215" s="28"/>
      <c r="E215" s="28" t="s">
        <v>233</v>
      </c>
      <c r="F215" s="28" t="s">
        <v>229</v>
      </c>
      <c r="G215" s="28" t="s">
        <v>227</v>
      </c>
      <c r="H215" s="27"/>
      <c r="I215" s="33" t="s">
        <v>565</v>
      </c>
    </row>
    <row r="216" spans="1:9" s="29" customFormat="1" ht="143" x14ac:dyDescent="0.35">
      <c r="A216" s="28" t="s">
        <v>203</v>
      </c>
      <c r="B216" s="28" t="s">
        <v>107</v>
      </c>
      <c r="C216" s="25" t="s">
        <v>510</v>
      </c>
      <c r="D216" s="28"/>
      <c r="E216" s="28" t="s">
        <v>229</v>
      </c>
      <c r="F216" s="28" t="s">
        <v>227</v>
      </c>
      <c r="G216" s="28" t="s">
        <v>227</v>
      </c>
      <c r="H216" s="27" t="s">
        <v>509</v>
      </c>
      <c r="I216" s="33" t="s">
        <v>565</v>
      </c>
    </row>
    <row r="217" spans="1:9" s="29" customFormat="1" ht="65" x14ac:dyDescent="0.35">
      <c r="A217" s="28" t="s">
        <v>204</v>
      </c>
      <c r="B217" s="28" t="s">
        <v>176</v>
      </c>
      <c r="C217" s="25" t="s">
        <v>512</v>
      </c>
      <c r="D217" s="28"/>
      <c r="E217" s="28" t="s">
        <v>229</v>
      </c>
      <c r="F217" s="28" t="s">
        <v>227</v>
      </c>
      <c r="G217" s="28" t="s">
        <v>227</v>
      </c>
      <c r="H217" s="27" t="s">
        <v>513</v>
      </c>
      <c r="I217" s="33" t="s">
        <v>565</v>
      </c>
    </row>
    <row r="218" spans="1:9" s="29" customFormat="1" x14ac:dyDescent="0.35">
      <c r="A218" s="28" t="s">
        <v>204</v>
      </c>
      <c r="B218" s="28" t="s">
        <v>107</v>
      </c>
      <c r="C218" s="25" t="s">
        <v>511</v>
      </c>
      <c r="D218" s="28" t="s">
        <v>227</v>
      </c>
      <c r="E218" s="28"/>
      <c r="F218" s="28"/>
      <c r="G218" s="28"/>
      <c r="H218" s="27"/>
      <c r="I218" s="33" t="s">
        <v>565</v>
      </c>
    </row>
    <row r="219" spans="1:9" s="29" customFormat="1" ht="13" x14ac:dyDescent="0.35">
      <c r="A219" s="54" t="s">
        <v>514</v>
      </c>
      <c r="B219" s="55"/>
      <c r="C219" s="55"/>
      <c r="D219" s="55"/>
      <c r="E219" s="55"/>
      <c r="F219" s="55"/>
      <c r="G219" s="55"/>
      <c r="H219" s="55"/>
      <c r="I219" s="56"/>
    </row>
    <row r="220" spans="1:9" s="29" customFormat="1" x14ac:dyDescent="0.35">
      <c r="A220" s="28" t="s">
        <v>515</v>
      </c>
      <c r="B220" s="28" t="s">
        <v>107</v>
      </c>
      <c r="C220" s="25" t="s">
        <v>520</v>
      </c>
      <c r="D220" s="28" t="s">
        <v>227</v>
      </c>
      <c r="E220" s="28"/>
      <c r="F220" s="28"/>
      <c r="G220" s="28"/>
      <c r="H220" s="27" t="s">
        <v>521</v>
      </c>
      <c r="I220" s="33" t="s">
        <v>565</v>
      </c>
    </row>
    <row r="221" spans="1:9" s="29" customFormat="1" ht="26" x14ac:dyDescent="0.35">
      <c r="A221" s="28" t="s">
        <v>516</v>
      </c>
      <c r="B221" s="28" t="s">
        <v>107</v>
      </c>
      <c r="C221" s="25" t="s">
        <v>522</v>
      </c>
      <c r="D221" s="28" t="s">
        <v>227</v>
      </c>
      <c r="E221" s="28"/>
      <c r="F221" s="28"/>
      <c r="G221" s="28"/>
      <c r="H221" s="27"/>
      <c r="I221" s="33" t="s">
        <v>565</v>
      </c>
    </row>
    <row r="222" spans="1:9" s="29" customFormat="1" x14ac:dyDescent="0.35">
      <c r="A222" s="28" t="s">
        <v>517</v>
      </c>
      <c r="B222" s="28" t="s">
        <v>107</v>
      </c>
      <c r="C222" s="25" t="s">
        <v>523</v>
      </c>
      <c r="D222" s="28" t="s">
        <v>227</v>
      </c>
      <c r="E222" s="28"/>
      <c r="F222" s="28"/>
      <c r="G222" s="28"/>
      <c r="H222" s="27"/>
      <c r="I222" s="33" t="s">
        <v>565</v>
      </c>
    </row>
    <row r="223" spans="1:9" s="29" customFormat="1" ht="26" x14ac:dyDescent="0.35">
      <c r="A223" s="28" t="s">
        <v>518</v>
      </c>
      <c r="B223" s="28" t="s">
        <v>176</v>
      </c>
      <c r="C223" s="25" t="s">
        <v>524</v>
      </c>
      <c r="D223" s="28" t="s">
        <v>227</v>
      </c>
      <c r="E223" s="28"/>
      <c r="F223" s="28"/>
      <c r="G223" s="28"/>
      <c r="H223" s="27"/>
      <c r="I223" s="33" t="s">
        <v>565</v>
      </c>
    </row>
    <row r="224" spans="1:9" s="29" customFormat="1" ht="26" hidden="1" x14ac:dyDescent="0.35">
      <c r="A224" s="28" t="s">
        <v>519</v>
      </c>
      <c r="B224" s="28" t="s">
        <v>107</v>
      </c>
      <c r="C224" s="25" t="s">
        <v>525</v>
      </c>
      <c r="D224" s="28" t="s">
        <v>227</v>
      </c>
      <c r="E224" s="28"/>
      <c r="F224" s="28"/>
      <c r="G224" s="28"/>
      <c r="H224" s="27"/>
      <c r="I224" s="33" t="s">
        <v>564</v>
      </c>
    </row>
    <row r="225" spans="1:9" s="29" customFormat="1" ht="13" x14ac:dyDescent="0.35">
      <c r="A225" s="54" t="s">
        <v>205</v>
      </c>
      <c r="B225" s="55"/>
      <c r="C225" s="55"/>
      <c r="D225" s="55"/>
      <c r="E225" s="55"/>
      <c r="F225" s="55"/>
      <c r="G225" s="55"/>
      <c r="H225" s="55"/>
      <c r="I225" s="56"/>
    </row>
    <row r="226" spans="1:9" s="29" customFormat="1" ht="52" x14ac:dyDescent="0.35">
      <c r="A226" s="28" t="s">
        <v>206</v>
      </c>
      <c r="B226" s="28" t="s">
        <v>107</v>
      </c>
      <c r="C226" s="25" t="s">
        <v>526</v>
      </c>
      <c r="D226" s="28"/>
      <c r="E226" s="28" t="s">
        <v>229</v>
      </c>
      <c r="F226" s="28" t="s">
        <v>227</v>
      </c>
      <c r="G226" s="28" t="s">
        <v>227</v>
      </c>
      <c r="H226" s="27"/>
      <c r="I226" s="33" t="s">
        <v>565</v>
      </c>
    </row>
    <row r="227" spans="1:9" s="29" customFormat="1" ht="26" hidden="1" x14ac:dyDescent="0.35">
      <c r="A227" s="28" t="s">
        <v>207</v>
      </c>
      <c r="B227" s="28" t="s">
        <v>120</v>
      </c>
      <c r="C227" s="25" t="s">
        <v>527</v>
      </c>
      <c r="D227" s="28"/>
      <c r="E227" s="28" t="s">
        <v>229</v>
      </c>
      <c r="F227" s="28" t="s">
        <v>227</v>
      </c>
      <c r="G227" s="28" t="s">
        <v>227</v>
      </c>
      <c r="H227" s="27"/>
      <c r="I227" s="33" t="s">
        <v>564</v>
      </c>
    </row>
    <row r="228" spans="1:9" s="29" customFormat="1" ht="39" hidden="1" x14ac:dyDescent="0.35">
      <c r="A228" s="28" t="s">
        <v>208</v>
      </c>
      <c r="B228" s="28" t="s">
        <v>107</v>
      </c>
      <c r="C228" s="25" t="s">
        <v>528</v>
      </c>
      <c r="D228" s="28"/>
      <c r="E228" s="28" t="s">
        <v>229</v>
      </c>
      <c r="F228" s="28" t="s">
        <v>227</v>
      </c>
      <c r="G228" s="28" t="s">
        <v>227</v>
      </c>
      <c r="H228" s="27"/>
      <c r="I228" s="33" t="s">
        <v>564</v>
      </c>
    </row>
    <row r="229" spans="1:9" s="29" customFormat="1" hidden="1" x14ac:dyDescent="0.35">
      <c r="A229" s="28" t="s">
        <v>209</v>
      </c>
      <c r="B229" s="28" t="s">
        <v>107</v>
      </c>
      <c r="C229" s="25" t="s">
        <v>617</v>
      </c>
      <c r="D229" s="28"/>
      <c r="E229" s="28" t="s">
        <v>233</v>
      </c>
      <c r="F229" s="28" t="s">
        <v>229</v>
      </c>
      <c r="G229" s="28" t="s">
        <v>227</v>
      </c>
      <c r="H229" s="27" t="s">
        <v>529</v>
      </c>
      <c r="I229" s="33" t="s">
        <v>564</v>
      </c>
    </row>
    <row r="230" spans="1:9" s="29" customFormat="1" ht="39" hidden="1" x14ac:dyDescent="0.35">
      <c r="A230" s="28" t="s">
        <v>210</v>
      </c>
      <c r="B230" s="28" t="s">
        <v>120</v>
      </c>
      <c r="C230" s="25" t="s">
        <v>530</v>
      </c>
      <c r="D230" s="28"/>
      <c r="E230" s="28" t="s">
        <v>233</v>
      </c>
      <c r="F230" s="28" t="s">
        <v>229</v>
      </c>
      <c r="G230" s="28" t="s">
        <v>227</v>
      </c>
      <c r="H230" s="27" t="s">
        <v>529</v>
      </c>
      <c r="I230" s="33" t="s">
        <v>564</v>
      </c>
    </row>
    <row r="231" spans="1:9" s="29" customFormat="1" ht="26" hidden="1" x14ac:dyDescent="0.35">
      <c r="A231" s="28" t="s">
        <v>211</v>
      </c>
      <c r="B231" s="28" t="s">
        <v>107</v>
      </c>
      <c r="C231" s="25" t="s">
        <v>531</v>
      </c>
      <c r="D231" s="28"/>
      <c r="E231" s="28" t="s">
        <v>233</v>
      </c>
      <c r="F231" s="28" t="s">
        <v>229</v>
      </c>
      <c r="G231" s="28" t="s">
        <v>227</v>
      </c>
      <c r="H231" s="27"/>
      <c r="I231" s="33" t="s">
        <v>564</v>
      </c>
    </row>
    <row r="232" spans="1:9" s="29" customFormat="1" ht="26" hidden="1" x14ac:dyDescent="0.35">
      <c r="A232" s="28" t="s">
        <v>532</v>
      </c>
      <c r="B232" s="28" t="s">
        <v>107</v>
      </c>
      <c r="C232" s="25" t="s">
        <v>534</v>
      </c>
      <c r="D232" s="28" t="s">
        <v>227</v>
      </c>
      <c r="E232" s="28"/>
      <c r="F232" s="28"/>
      <c r="G232" s="28"/>
      <c r="H232" s="27"/>
      <c r="I232" s="33" t="s">
        <v>564</v>
      </c>
    </row>
    <row r="233" spans="1:9" s="29" customFormat="1" ht="26" hidden="1" x14ac:dyDescent="0.35">
      <c r="A233" s="28" t="s">
        <v>533</v>
      </c>
      <c r="B233" s="28" t="s">
        <v>107</v>
      </c>
      <c r="C233" s="25" t="s">
        <v>535</v>
      </c>
      <c r="D233" s="28" t="s">
        <v>227</v>
      </c>
      <c r="E233" s="28"/>
      <c r="F233" s="28"/>
      <c r="G233" s="28"/>
      <c r="H233" s="27"/>
      <c r="I233" s="33" t="s">
        <v>564</v>
      </c>
    </row>
    <row r="234" spans="1:9" s="29" customFormat="1" ht="39" hidden="1" x14ac:dyDescent="0.35">
      <c r="A234" s="28" t="s">
        <v>212</v>
      </c>
      <c r="B234" s="28" t="s">
        <v>107</v>
      </c>
      <c r="C234" s="25" t="s">
        <v>536</v>
      </c>
      <c r="D234" s="28"/>
      <c r="E234" s="28" t="s">
        <v>229</v>
      </c>
      <c r="F234" s="28" t="s">
        <v>227</v>
      </c>
      <c r="G234" s="28" t="s">
        <v>227</v>
      </c>
      <c r="H234" s="27"/>
      <c r="I234" s="33" t="s">
        <v>564</v>
      </c>
    </row>
    <row r="235" spans="1:9" s="29" customFormat="1" ht="26" hidden="1" x14ac:dyDescent="0.35">
      <c r="A235" s="28" t="s">
        <v>213</v>
      </c>
      <c r="B235" s="28" t="s">
        <v>107</v>
      </c>
      <c r="C235" s="25" t="s">
        <v>537</v>
      </c>
      <c r="D235" s="28"/>
      <c r="E235" s="28" t="s">
        <v>229</v>
      </c>
      <c r="F235" s="28" t="s">
        <v>229</v>
      </c>
      <c r="G235" s="28" t="s">
        <v>227</v>
      </c>
      <c r="H235" s="27"/>
      <c r="I235" s="33" t="s">
        <v>564</v>
      </c>
    </row>
    <row r="236" spans="1:9" s="29" customFormat="1" ht="13" x14ac:dyDescent="0.35">
      <c r="A236" s="54" t="s">
        <v>214</v>
      </c>
      <c r="B236" s="55"/>
      <c r="C236" s="55"/>
      <c r="D236" s="55"/>
      <c r="E236" s="55"/>
      <c r="F236" s="55"/>
      <c r="G236" s="55"/>
      <c r="H236" s="55"/>
      <c r="I236" s="56"/>
    </row>
    <row r="237" spans="1:9" s="29" customFormat="1" ht="104" x14ac:dyDescent="0.35">
      <c r="A237" s="28" t="s">
        <v>215</v>
      </c>
      <c r="B237" s="28" t="s">
        <v>120</v>
      </c>
      <c r="C237" s="25" t="s">
        <v>618</v>
      </c>
      <c r="D237" s="28"/>
      <c r="E237" s="28" t="s">
        <v>233</v>
      </c>
      <c r="F237" s="28" t="s">
        <v>229</v>
      </c>
      <c r="G237" s="28" t="s">
        <v>227</v>
      </c>
      <c r="H237" s="27"/>
      <c r="I237" s="33" t="s">
        <v>565</v>
      </c>
    </row>
    <row r="238" spans="1:9" s="29" customFormat="1" x14ac:dyDescent="0.35">
      <c r="A238" s="28" t="s">
        <v>216</v>
      </c>
      <c r="B238" s="28" t="s">
        <v>107</v>
      </c>
      <c r="C238" s="25" t="s">
        <v>538</v>
      </c>
      <c r="D238" s="28"/>
      <c r="E238" s="28" t="s">
        <v>233</v>
      </c>
      <c r="F238" s="28" t="s">
        <v>229</v>
      </c>
      <c r="G238" s="28" t="s">
        <v>227</v>
      </c>
      <c r="H238" s="27"/>
      <c r="I238" s="33" t="s">
        <v>565</v>
      </c>
    </row>
    <row r="239" spans="1:9" s="29" customFormat="1" ht="26" x14ac:dyDescent="0.35">
      <c r="A239" s="28" t="s">
        <v>217</v>
      </c>
      <c r="B239" s="28" t="s">
        <v>120</v>
      </c>
      <c r="C239" s="25" t="s">
        <v>539</v>
      </c>
      <c r="D239" s="28"/>
      <c r="E239" s="28" t="s">
        <v>541</v>
      </c>
      <c r="F239" s="28" t="s">
        <v>233</v>
      </c>
      <c r="G239" s="28" t="s">
        <v>229</v>
      </c>
      <c r="H239" s="27" t="s">
        <v>540</v>
      </c>
      <c r="I239" s="33" t="s">
        <v>565</v>
      </c>
    </row>
    <row r="240" spans="1:9" s="29" customFormat="1" ht="26" x14ac:dyDescent="0.35">
      <c r="A240" s="28" t="s">
        <v>218</v>
      </c>
      <c r="B240" s="28" t="s">
        <v>107</v>
      </c>
      <c r="C240" s="25" t="s">
        <v>542</v>
      </c>
      <c r="D240" s="28"/>
      <c r="E240" s="28" t="s">
        <v>233</v>
      </c>
      <c r="F240" s="28" t="s">
        <v>229</v>
      </c>
      <c r="G240" s="28" t="s">
        <v>227</v>
      </c>
      <c r="H240" s="27" t="s">
        <v>543</v>
      </c>
      <c r="I240" s="33" t="s">
        <v>565</v>
      </c>
    </row>
    <row r="241" spans="1:9" s="29" customFormat="1" ht="65" x14ac:dyDescent="0.35">
      <c r="A241" s="28" t="s">
        <v>544</v>
      </c>
      <c r="B241" s="28" t="s">
        <v>107</v>
      </c>
      <c r="C241" s="25" t="s">
        <v>545</v>
      </c>
      <c r="D241" s="28" t="s">
        <v>227</v>
      </c>
      <c r="E241" s="28"/>
      <c r="F241" s="28"/>
      <c r="G241" s="28"/>
      <c r="H241" s="27"/>
      <c r="I241" s="33" t="s">
        <v>565</v>
      </c>
    </row>
    <row r="242" spans="1:9" s="29" customFormat="1" ht="26" hidden="1" x14ac:dyDescent="0.35">
      <c r="A242" s="28" t="s">
        <v>219</v>
      </c>
      <c r="B242" s="28" t="s">
        <v>107</v>
      </c>
      <c r="C242" s="25" t="s">
        <v>546</v>
      </c>
      <c r="D242" s="28"/>
      <c r="E242" s="28" t="s">
        <v>233</v>
      </c>
      <c r="F242" s="28" t="s">
        <v>229</v>
      </c>
      <c r="G242" s="28" t="s">
        <v>227</v>
      </c>
      <c r="H242" s="27"/>
      <c r="I242" s="33" t="s">
        <v>564</v>
      </c>
    </row>
    <row r="243" spans="1:9" s="29" customFormat="1" ht="26" hidden="1" x14ac:dyDescent="0.35">
      <c r="A243" s="28" t="s">
        <v>220</v>
      </c>
      <c r="B243" s="28" t="s">
        <v>176</v>
      </c>
      <c r="C243" s="25" t="s">
        <v>547</v>
      </c>
      <c r="D243" s="28"/>
      <c r="E243" s="28" t="s">
        <v>233</v>
      </c>
      <c r="F243" s="28" t="s">
        <v>229</v>
      </c>
      <c r="G243" s="28" t="s">
        <v>227</v>
      </c>
      <c r="H243" s="27"/>
      <c r="I243" s="33" t="s">
        <v>564</v>
      </c>
    </row>
    <row r="244" spans="1:9" s="29" customFormat="1" ht="52" hidden="1" x14ac:dyDescent="0.35">
      <c r="A244" s="28" t="s">
        <v>548</v>
      </c>
      <c r="B244" s="28" t="s">
        <v>107</v>
      </c>
      <c r="C244" s="25" t="s">
        <v>549</v>
      </c>
      <c r="D244" s="28"/>
      <c r="E244" s="28" t="s">
        <v>233</v>
      </c>
      <c r="F244" s="28" t="s">
        <v>229</v>
      </c>
      <c r="G244" s="28" t="s">
        <v>227</v>
      </c>
      <c r="H244" s="27"/>
      <c r="I244" s="33" t="s">
        <v>564</v>
      </c>
    </row>
    <row r="245" spans="1:9" hidden="1" x14ac:dyDescent="0.35">
      <c r="A245" s="54" t="s">
        <v>550</v>
      </c>
      <c r="B245" s="55"/>
      <c r="C245" s="55"/>
      <c r="D245" s="55"/>
      <c r="E245" s="55"/>
      <c r="F245" s="55"/>
      <c r="G245" s="55"/>
      <c r="H245" s="55"/>
      <c r="I245" s="56"/>
    </row>
    <row r="246" spans="1:9" s="29" customFormat="1" ht="104" hidden="1" x14ac:dyDescent="0.35">
      <c r="A246" s="28" t="s">
        <v>551</v>
      </c>
      <c r="B246" s="28" t="s">
        <v>107</v>
      </c>
      <c r="C246" s="25" t="s">
        <v>552</v>
      </c>
      <c r="D246" s="28" t="s">
        <v>227</v>
      </c>
      <c r="E246" s="28"/>
      <c r="F246" s="28"/>
      <c r="G246" s="28"/>
      <c r="H246" s="27" t="s">
        <v>553</v>
      </c>
      <c r="I246" s="33" t="s">
        <v>564</v>
      </c>
    </row>
    <row r="247" spans="1:9" s="29" customFormat="1" hidden="1" x14ac:dyDescent="0.35">
      <c r="A247" s="28" t="s">
        <v>554</v>
      </c>
      <c r="B247" s="28" t="s">
        <v>107</v>
      </c>
      <c r="C247" s="25" t="s">
        <v>556</v>
      </c>
      <c r="D247" s="28" t="s">
        <v>227</v>
      </c>
      <c r="E247" s="28"/>
      <c r="F247" s="28"/>
      <c r="G247" s="28"/>
      <c r="H247" s="27"/>
      <c r="I247" s="33" t="s">
        <v>564</v>
      </c>
    </row>
    <row r="248" spans="1:9" s="29" customFormat="1" hidden="1" x14ac:dyDescent="0.35">
      <c r="A248" s="28" t="s">
        <v>555</v>
      </c>
      <c r="B248" s="28" t="s">
        <v>107</v>
      </c>
      <c r="C248" s="25" t="s">
        <v>557</v>
      </c>
      <c r="D248" s="28" t="s">
        <v>227</v>
      </c>
      <c r="E248" s="28"/>
      <c r="F248" s="28"/>
      <c r="G248" s="28"/>
      <c r="H248" s="27" t="s">
        <v>558</v>
      </c>
      <c r="I248" s="33" t="s">
        <v>564</v>
      </c>
    </row>
  </sheetData>
  <mergeCells count="31">
    <mergeCell ref="A245:I245"/>
    <mergeCell ref="A1:I1"/>
    <mergeCell ref="A2:C2"/>
    <mergeCell ref="D2:I2"/>
    <mergeCell ref="A225:I225"/>
    <mergeCell ref="A236:I236"/>
    <mergeCell ref="A4:I4"/>
    <mergeCell ref="A11:I11"/>
    <mergeCell ref="A17:I17"/>
    <mergeCell ref="A22:I22"/>
    <mergeCell ref="A27:I27"/>
    <mergeCell ref="A49:I49"/>
    <mergeCell ref="A66:I66"/>
    <mergeCell ref="A78:I78"/>
    <mergeCell ref="A84:I84"/>
    <mergeCell ref="A95:I95"/>
    <mergeCell ref="A101:I101"/>
    <mergeCell ref="A116:I116"/>
    <mergeCell ref="A121:I121"/>
    <mergeCell ref="A138:I138"/>
    <mergeCell ref="A149:I149"/>
    <mergeCell ref="A155:I155"/>
    <mergeCell ref="A161:I161"/>
    <mergeCell ref="A168:I168"/>
    <mergeCell ref="A175:I175"/>
    <mergeCell ref="A191:I191"/>
    <mergeCell ref="A194:I194"/>
    <mergeCell ref="A201:I201"/>
    <mergeCell ref="A204:I204"/>
    <mergeCell ref="A213:I213"/>
    <mergeCell ref="A219:I219"/>
  </mergeCells>
  <pageMargins left="0.7" right="0.7" top="0.75" bottom="0.75" header="0.3" footer="0.3"/>
  <pageSetup paperSize="8" scale="68" orientation="landscape" r:id="rId1"/>
  <rowBreaks count="7" manualBreakCount="7">
    <brk id="65" max="16383" man="1"/>
    <brk id="83" max="16383" man="1"/>
    <brk id="100" max="16383" man="1"/>
    <brk id="115" max="16383" man="1"/>
    <brk id="137" max="16383" man="1"/>
    <brk id="174" max="16383" man="1"/>
    <brk id="2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76CF9E034D2E48B37B5406FA3CE1E8" ma:contentTypeVersion="1" ma:contentTypeDescription="Crée un document." ma:contentTypeScope="" ma:versionID="70eaf5032d831211321ac3b28f8176d1">
  <xsd:schema xmlns:xsd="http://www.w3.org/2001/XMLSchema" xmlns:xs="http://www.w3.org/2001/XMLSchema" xmlns:p="http://schemas.microsoft.com/office/2006/metadata/properties" xmlns:ns2="4aee5d98-ac86-4857-ad66-9fc261d3c7f7" targetNamespace="http://schemas.microsoft.com/office/2006/metadata/properties" ma:root="true" ma:fieldsID="33ad5b3dfb12c7273a91ee42ab901c8e" ns2:_="">
    <xsd:import namespace="4aee5d98-ac86-4857-ad66-9fc261d3c7f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ee5d98-ac86-4857-ad66-9fc261d3c7f7"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B57541-0568-4AC9-B40E-F3025876F283}">
  <ds:schemaRefs>
    <ds:schemaRef ds:uri="http://schemas.microsoft.com/sharepoint/v3/contenttype/forms"/>
  </ds:schemaRefs>
</ds:datastoreItem>
</file>

<file path=customXml/itemProps2.xml><?xml version="1.0" encoding="utf-8"?>
<ds:datastoreItem xmlns:ds="http://schemas.openxmlformats.org/officeDocument/2006/customXml" ds:itemID="{3A0C2AFD-F611-44E1-B0A3-39EADF1C55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ee5d98-ac86-4857-ad66-9fc261d3c7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FA3A00-F013-4D15-A1AF-21D3913EBCFA}">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4aee5d98-ac86-4857-ad66-9fc261d3c7f7"/>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AR</vt:lpstr>
      <vt:lpstr>Exigences</vt:lpstr>
      <vt:lpstr>AR!Zone_d_impression</vt:lpstr>
      <vt:lpstr>Exigences!Zone_d_impression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PASTEUR Michael PHC</dc:creator>
  <cp:lastModifiedBy>PAUL Cedric ICD MINDEF</cp:lastModifiedBy>
  <cp:lastPrinted>2024-10-08T15:08:42Z</cp:lastPrinted>
  <dcterms:created xsi:type="dcterms:W3CDTF">2024-10-08T08:31:49Z</dcterms:created>
  <dcterms:modified xsi:type="dcterms:W3CDTF">2024-11-27T15:15:19Z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0x0101007B76CF9E034D2E48B37B5406FA3CE1E8</vt:lpwstr>
  </property>
</Properties>
</file>