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2024_MARCHES\GNVR_13_2024 Modernisation installation frigo THALASSA\Drafts pièces marche\"/>
    </mc:Choice>
  </mc:AlternateContent>
  <xr:revisionPtr revIDLastSave="0" documentId="13_ncr:1_{D647C823-F846-4309-9FE3-3D1086A2B619}" xr6:coauthVersionLast="36" xr6:coauthVersionMax="36" xr10:uidLastSave="{00000000-0000-0000-0000-000000000000}"/>
  <bookViews>
    <workbookView xWindow="0" yWindow="0" windowWidth="28800" windowHeight="14685" xr2:uid="{00000000-000D-0000-FFFF-FFFF00000000}"/>
  </bookViews>
  <sheets>
    <sheet name="BPU, DQE &amp; DPGF" sheetId="1" r:id="rId1"/>
  </sheets>
  <externalReferences>
    <externalReference r:id="rId2"/>
  </externalReferences>
  <definedNames>
    <definedName name="Appreciation">'[1]Barème de notation'!$C$16:$H$16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29" i="1"/>
  <c r="G24" i="1"/>
  <c r="G19" i="1"/>
  <c r="G28" i="1"/>
  <c r="G12" i="1" l="1"/>
  <c r="G10" i="1" l="1"/>
  <c r="G18" i="1" l="1"/>
  <c r="G23" i="1"/>
  <c r="G11" i="1"/>
  <c r="G9" i="1"/>
  <c r="G13" i="1" s="1"/>
  <c r="G39" i="1" s="1"/>
  <c r="G33" i="1" l="1"/>
  <c r="G40" i="1" s="1"/>
  <c r="G41" i="1" s="1"/>
</calcChain>
</file>

<file path=xl/sharedStrings.xml><?xml version="1.0" encoding="utf-8"?>
<sst xmlns="http://schemas.openxmlformats.org/spreadsheetml/2006/main" count="78" uniqueCount="43">
  <si>
    <t>Description</t>
  </si>
  <si>
    <t>Quantité</t>
  </si>
  <si>
    <t>Item</t>
  </si>
  <si>
    <t>Unité</t>
  </si>
  <si>
    <t>Total estimated (Total 2) :</t>
  </si>
  <si>
    <t>Fixed total (Total 1) :</t>
  </si>
  <si>
    <t>Décomposition du Prix Globale et Forfaitaire (DPGF)</t>
  </si>
  <si>
    <t>Bordereau des Prix (BPU-DE)</t>
  </si>
  <si>
    <t>TOTAL :</t>
  </si>
  <si>
    <t>Prix unitaire HT</t>
  </si>
  <si>
    <t xml:space="preserve">Total HT </t>
  </si>
  <si>
    <t>Total HT</t>
  </si>
  <si>
    <t>Forfait</t>
  </si>
  <si>
    <t>DPGF &amp; BPU-DE</t>
  </si>
  <si>
    <t>Proposition technique et financière de remplacement des installations frigorifiques du THALASSA_AT_2025</t>
  </si>
  <si>
    <t>Taux Horaire</t>
  </si>
  <si>
    <t>Gestion de projet et assurance qualité</t>
  </si>
  <si>
    <t>Ingénierie et documentation</t>
  </si>
  <si>
    <t>Recette des équipements FAT</t>
  </si>
  <si>
    <t>Contrat de maintenance pièces et main d'œuvre sur 5 ans</t>
  </si>
  <si>
    <t>Fourniture d'un skid CLIMATISATION et d'une armoire électrique</t>
  </si>
  <si>
    <t>Fourniture d'un skid FRIGO-VIVRES et d'une armoire électrique</t>
  </si>
  <si>
    <t>Fourniture d'un skid FRIGO-SCIENTIFIQUES et d'une armoire électrique</t>
  </si>
  <si>
    <t>Total estimated (Total 2) HT :</t>
  </si>
  <si>
    <t>Fourniture d'un skid Climatisation PC machine et d'une armoire électrique</t>
  </si>
  <si>
    <t>1.2</t>
  </si>
  <si>
    <t>1.3</t>
  </si>
  <si>
    <t>1.4</t>
  </si>
  <si>
    <t>1.5</t>
  </si>
  <si>
    <t>2.1</t>
  </si>
  <si>
    <t>2.2</t>
  </si>
  <si>
    <t>2.3</t>
  </si>
  <si>
    <t>2.4</t>
  </si>
  <si>
    <t>3.1</t>
  </si>
  <si>
    <t>3.2</t>
  </si>
  <si>
    <t>3.4</t>
  </si>
  <si>
    <t>3.5</t>
  </si>
  <si>
    <t>4.1</t>
  </si>
  <si>
    <t>4.2</t>
  </si>
  <si>
    <t>4.3</t>
  </si>
  <si>
    <t>4.4</t>
  </si>
  <si>
    <t>Contrat de maintenance skid CLIMATISATION et d'une armoire électrique pièces et main d'œuvre sur 1 an</t>
  </si>
  <si>
    <t>Contrat de maintenance pièces et main d'œuvre sur 1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</si>
</sst>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trike/>
      <sz val="11"/>
      <color theme="1"/>
      <name val="Calibri"/>
      <family val="2"/>
      <scheme val="minor"/>
    </font>
    <font>
      <b/>
      <sz val="16"/>
      <name val="Calibri Light"/>
      <family val="2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4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4" fontId="5" fillId="0" borderId="3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4" fontId="5" fillId="0" borderId="7" xfId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44" fontId="5" fillId="0" borderId="2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4" xfId="1" applyFont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44" fontId="5" fillId="0" borderId="11" xfId="1" applyFont="1" applyBorder="1" applyAlignment="1">
      <alignment vertical="center"/>
    </xf>
    <xf numFmtId="44" fontId="5" fillId="0" borderId="9" xfId="1" applyFont="1" applyBorder="1" applyAlignment="1">
      <alignment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44" fontId="5" fillId="0" borderId="24" xfId="1" applyFont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4" fontId="5" fillId="0" borderId="14" xfId="1" applyFont="1" applyBorder="1" applyAlignment="1">
      <alignment vertical="center"/>
    </xf>
    <xf numFmtId="0" fontId="5" fillId="3" borderId="14" xfId="0" applyFont="1" applyFill="1" applyBorder="1" applyAlignment="1">
      <alignment vertical="center" wrapText="1"/>
    </xf>
    <xf numFmtId="0" fontId="5" fillId="3" borderId="29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17" xfId="0" applyFont="1" applyFill="1" applyBorder="1" applyAlignment="1">
      <alignment vertical="center" wrapText="1"/>
    </xf>
    <xf numFmtId="44" fontId="5" fillId="0" borderId="7" xfId="1" applyFont="1" applyBorder="1" applyAlignment="1">
      <alignment horizontal="right" vertical="center" wrapText="1"/>
    </xf>
    <xf numFmtId="44" fontId="0" fillId="0" borderId="22" xfId="0" applyNumberFormat="1" applyBorder="1" applyAlignment="1">
      <alignment vertical="center"/>
    </xf>
    <xf numFmtId="44" fontId="0" fillId="0" borderId="9" xfId="0" applyNumberFormat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8" fillId="6" borderId="8" xfId="0" applyFont="1" applyFill="1" applyBorder="1" applyAlignment="1">
      <alignment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7" borderId="34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CCFFCC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1009651</xdr:colOff>
      <xdr:row>0</xdr:row>
      <xdr:rowOff>543747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508B52B-506E-48B9-8397-2A9F50C9D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771650" cy="54374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scavarda\Downloads\Analyse%20des%20offres_FOURGAZ%20-%20JHA%2008032019%20(1)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ème de notation"/>
      <sheetName val="Lot unique"/>
    </sheetNames>
    <sheetDataSet>
      <sheetData sheetId="0">
        <row r="16">
          <cell r="C16" t="str">
            <v>Très satisfaisant</v>
          </cell>
          <cell r="D16" t="str">
            <v>Satisfaisant</v>
          </cell>
          <cell r="E16" t="str">
            <v>Moyen</v>
          </cell>
          <cell r="F16" t="str">
            <v>Insuffisant</v>
          </cell>
          <cell r="G16" t="str">
            <v>Très insuffisant</v>
          </cell>
          <cell r="H16" t="str">
            <v>Absence de réponse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workbookViewId="0">
      <pane xSplit="2" ySplit="8" topLeftCell="C12" activePane="bottomRight" state="frozen"/>
      <selection pane="topRight" activeCell="C1" sqref="C1"/>
      <selection pane="bottomLeft" activeCell="A3" sqref="A3"/>
      <selection pane="bottomRight" activeCell="D20" sqref="D20"/>
    </sheetView>
  </sheetViews>
  <sheetFormatPr baseColWidth="10" defaultRowHeight="15" x14ac:dyDescent="0.25"/>
  <cols>
    <col min="1" max="1" width="11.42578125" style="2"/>
    <col min="2" max="2" width="77" style="2" bestFit="1" customWidth="1"/>
    <col min="3" max="3" width="11.42578125" style="3"/>
    <col min="4" max="5" width="10.85546875" style="3" customWidth="1"/>
    <col min="6" max="6" width="25.28515625" style="2" customWidth="1"/>
    <col min="7" max="7" width="18.85546875" style="2" customWidth="1"/>
    <col min="8" max="16384" width="11.42578125" style="2"/>
  </cols>
  <sheetData>
    <row r="1" spans="1:9" ht="65.25" customHeight="1" thickBot="1" x14ac:dyDescent="0.3">
      <c r="C1" s="84" t="s">
        <v>14</v>
      </c>
      <c r="D1" s="84"/>
      <c r="E1" s="84"/>
      <c r="F1" s="84"/>
      <c r="G1" s="84"/>
    </row>
    <row r="2" spans="1:9" ht="39" customHeight="1" thickBot="1" x14ac:dyDescent="0.3">
      <c r="A2" s="75" t="s">
        <v>13</v>
      </c>
      <c r="B2" s="76"/>
      <c r="C2" s="76"/>
      <c r="D2" s="76"/>
      <c r="E2" s="76"/>
      <c r="F2" s="76"/>
      <c r="G2" s="77"/>
    </row>
    <row r="4" spans="1:9" x14ac:dyDescent="0.25">
      <c r="F4" s="4"/>
      <c r="G4" s="5"/>
      <c r="H4" s="4"/>
      <c r="I4" s="4"/>
    </row>
    <row r="5" spans="1:9" x14ac:dyDescent="0.25">
      <c r="F5" s="4"/>
      <c r="G5" s="6"/>
      <c r="H5" s="4"/>
      <c r="I5" s="4"/>
    </row>
    <row r="6" spans="1:9" ht="15.75" thickBot="1" x14ac:dyDescent="0.3"/>
    <row r="7" spans="1:9" ht="16.5" thickBot="1" x14ac:dyDescent="0.3">
      <c r="A7" s="78" t="s">
        <v>6</v>
      </c>
      <c r="B7" s="79"/>
      <c r="C7" s="79"/>
      <c r="D7" s="79"/>
      <c r="E7" s="79"/>
      <c r="F7" s="79"/>
      <c r="G7" s="80"/>
    </row>
    <row r="8" spans="1:9" s="1" customFormat="1" ht="32.25" thickBot="1" x14ac:dyDescent="0.3">
      <c r="A8" s="23" t="s">
        <v>2</v>
      </c>
      <c r="B8" s="9" t="s">
        <v>0</v>
      </c>
      <c r="C8" s="23" t="s">
        <v>3</v>
      </c>
      <c r="D8" s="22" t="s">
        <v>1</v>
      </c>
      <c r="E8" s="23" t="s">
        <v>15</v>
      </c>
      <c r="F8" s="23" t="s">
        <v>9</v>
      </c>
      <c r="G8" s="9" t="s">
        <v>10</v>
      </c>
    </row>
    <row r="9" spans="1:9" ht="15.75" x14ac:dyDescent="0.25">
      <c r="A9" s="25">
        <v>1</v>
      </c>
      <c r="B9" s="42" t="s">
        <v>20</v>
      </c>
      <c r="C9" s="27" t="s">
        <v>3</v>
      </c>
      <c r="D9" s="31">
        <v>1</v>
      </c>
      <c r="E9" s="61"/>
      <c r="F9" s="59"/>
      <c r="G9" s="20">
        <f>F9*D9</f>
        <v>0</v>
      </c>
    </row>
    <row r="10" spans="1:9" ht="15.75" x14ac:dyDescent="0.25">
      <c r="A10" s="26" t="s">
        <v>26</v>
      </c>
      <c r="B10" s="29" t="s">
        <v>17</v>
      </c>
      <c r="C10" s="28" t="s">
        <v>12</v>
      </c>
      <c r="D10" s="32">
        <v>1</v>
      </c>
      <c r="E10" s="33"/>
      <c r="F10" s="21"/>
      <c r="G10" s="20">
        <f t="shared" ref="G10" si="0">F10*D10</f>
        <v>0</v>
      </c>
    </row>
    <row r="11" spans="1:9" ht="15.75" x14ac:dyDescent="0.25">
      <c r="A11" s="26" t="s">
        <v>27</v>
      </c>
      <c r="B11" s="29" t="s">
        <v>18</v>
      </c>
      <c r="C11" s="28" t="s">
        <v>12</v>
      </c>
      <c r="D11" s="32">
        <v>1</v>
      </c>
      <c r="E11" s="33"/>
      <c r="F11" s="21"/>
      <c r="G11" s="21">
        <f>F11*D11</f>
        <v>0</v>
      </c>
    </row>
    <row r="12" spans="1:9" s="68" customFormat="1" ht="16.5" thickBot="1" x14ac:dyDescent="0.3">
      <c r="A12" s="63" t="s">
        <v>28</v>
      </c>
      <c r="B12" s="62" t="s">
        <v>16</v>
      </c>
      <c r="C12" s="64" t="s">
        <v>12</v>
      </c>
      <c r="D12" s="65">
        <v>1</v>
      </c>
      <c r="E12" s="66"/>
      <c r="F12" s="67"/>
      <c r="G12" s="20">
        <f>F12*D12</f>
        <v>0</v>
      </c>
    </row>
    <row r="13" spans="1:9" ht="16.5" thickBot="1" x14ac:dyDescent="0.3">
      <c r="A13" s="12"/>
      <c r="B13" s="7"/>
      <c r="C13" s="12"/>
      <c r="D13" s="12"/>
      <c r="E13" s="12"/>
      <c r="F13" s="13" t="s">
        <v>5</v>
      </c>
      <c r="G13" s="13">
        <f>SUM(G9:G12)</f>
        <v>0</v>
      </c>
    </row>
    <row r="14" spans="1:9" ht="16.5" thickBot="1" x14ac:dyDescent="0.3">
      <c r="A14" s="14"/>
      <c r="B14" s="8"/>
      <c r="C14" s="14"/>
      <c r="D14" s="14"/>
      <c r="E14" s="14"/>
      <c r="F14" s="15"/>
      <c r="G14" s="15"/>
    </row>
    <row r="15" spans="1:9" ht="16.5" customHeight="1" thickBot="1" x14ac:dyDescent="0.3">
      <c r="A15" s="81" t="s">
        <v>7</v>
      </c>
      <c r="B15" s="82"/>
      <c r="C15" s="82"/>
      <c r="D15" s="82"/>
      <c r="E15" s="82"/>
      <c r="F15" s="82"/>
      <c r="G15" s="83"/>
    </row>
    <row r="16" spans="1:9" ht="16.5" thickBot="1" x14ac:dyDescent="0.3">
      <c r="A16" s="23" t="s">
        <v>2</v>
      </c>
      <c r="B16" s="52" t="s">
        <v>0</v>
      </c>
      <c r="C16" s="53" t="s">
        <v>3</v>
      </c>
      <c r="D16" s="53" t="s">
        <v>1</v>
      </c>
      <c r="E16" s="85" t="s">
        <v>9</v>
      </c>
      <c r="F16" s="86"/>
      <c r="G16" s="23" t="s">
        <v>11</v>
      </c>
    </row>
    <row r="17" spans="1:7" ht="32.25" thickBot="1" x14ac:dyDescent="0.3">
      <c r="A17" s="54" t="s">
        <v>25</v>
      </c>
      <c r="B17" s="55" t="s">
        <v>41</v>
      </c>
      <c r="C17" s="70" t="s">
        <v>12</v>
      </c>
      <c r="D17" s="69">
        <v>1</v>
      </c>
      <c r="E17" s="56"/>
      <c r="F17" s="57"/>
      <c r="G17" s="18">
        <f>F17*D17</f>
        <v>0</v>
      </c>
    </row>
    <row r="18" spans="1:7" ht="15.75" x14ac:dyDescent="0.25">
      <c r="A18" s="34">
        <v>2</v>
      </c>
      <c r="B18" s="43" t="s">
        <v>21</v>
      </c>
      <c r="C18" s="73" t="s">
        <v>3</v>
      </c>
      <c r="D18" s="38">
        <v>1</v>
      </c>
      <c r="E18" s="61"/>
      <c r="F18" s="58"/>
      <c r="G18" s="35">
        <f t="shared" ref="G18:G24" si="1">F18*D18</f>
        <v>0</v>
      </c>
    </row>
    <row r="19" spans="1:7" ht="15.75" x14ac:dyDescent="0.25">
      <c r="A19" s="10" t="s">
        <v>29</v>
      </c>
      <c r="B19" s="36" t="s">
        <v>42</v>
      </c>
      <c r="C19" s="34" t="s">
        <v>12</v>
      </c>
      <c r="D19" s="39">
        <v>5</v>
      </c>
      <c r="E19" s="33"/>
      <c r="F19" s="30"/>
      <c r="G19" s="11">
        <f t="shared" si="1"/>
        <v>0</v>
      </c>
    </row>
    <row r="20" spans="1:7" ht="15.75" x14ac:dyDescent="0.25">
      <c r="A20" s="10" t="s">
        <v>30</v>
      </c>
      <c r="B20" s="37" t="s">
        <v>17</v>
      </c>
      <c r="C20" s="10" t="s">
        <v>12</v>
      </c>
      <c r="D20" s="40">
        <v>1</v>
      </c>
      <c r="E20" s="33"/>
      <c r="F20" s="21"/>
      <c r="G20" s="35">
        <v>0</v>
      </c>
    </row>
    <row r="21" spans="1:7" ht="15.75" x14ac:dyDescent="0.25">
      <c r="A21" s="10" t="s">
        <v>31</v>
      </c>
      <c r="B21" s="37" t="s">
        <v>18</v>
      </c>
      <c r="C21" s="10" t="s">
        <v>12</v>
      </c>
      <c r="D21" s="40">
        <v>1</v>
      </c>
      <c r="E21" s="33"/>
      <c r="F21" s="21"/>
      <c r="G21" s="11">
        <v>0</v>
      </c>
    </row>
    <row r="22" spans="1:7" s="68" customFormat="1" ht="16.5" thickBot="1" x14ac:dyDescent="0.3">
      <c r="A22" s="63" t="s">
        <v>32</v>
      </c>
      <c r="B22" s="62" t="s">
        <v>16</v>
      </c>
      <c r="C22" s="74" t="s">
        <v>12</v>
      </c>
      <c r="D22" s="71">
        <v>1</v>
      </c>
      <c r="E22" s="66"/>
      <c r="F22" s="67"/>
      <c r="G22" s="20">
        <v>0</v>
      </c>
    </row>
    <row r="23" spans="1:7" ht="15.75" x14ac:dyDescent="0.25">
      <c r="A23" s="24">
        <v>3</v>
      </c>
      <c r="B23" s="44" t="s">
        <v>22</v>
      </c>
      <c r="C23" s="19" t="s">
        <v>3</v>
      </c>
      <c r="D23" s="72">
        <v>1</v>
      </c>
      <c r="E23" s="61"/>
      <c r="F23" s="60"/>
      <c r="G23" s="41">
        <f t="shared" si="1"/>
        <v>0</v>
      </c>
    </row>
    <row r="24" spans="1:7" ht="15.75" x14ac:dyDescent="0.25">
      <c r="A24" s="10" t="s">
        <v>33</v>
      </c>
      <c r="B24" s="36" t="s">
        <v>19</v>
      </c>
      <c r="C24" s="34" t="s">
        <v>12</v>
      </c>
      <c r="D24" s="39">
        <v>1</v>
      </c>
      <c r="E24" s="33"/>
      <c r="F24" s="30"/>
      <c r="G24" s="11">
        <f t="shared" si="1"/>
        <v>0</v>
      </c>
    </row>
    <row r="25" spans="1:7" ht="15.75" x14ac:dyDescent="0.25">
      <c r="A25" s="10" t="s">
        <v>34</v>
      </c>
      <c r="B25" s="37" t="s">
        <v>17</v>
      </c>
      <c r="C25" s="10" t="s">
        <v>12</v>
      </c>
      <c r="D25" s="40">
        <v>1</v>
      </c>
      <c r="E25" s="33"/>
      <c r="F25" s="21"/>
      <c r="G25" s="35">
        <v>0</v>
      </c>
    </row>
    <row r="26" spans="1:7" ht="15.75" x14ac:dyDescent="0.25">
      <c r="A26" s="10" t="s">
        <v>35</v>
      </c>
      <c r="B26" s="37" t="s">
        <v>18</v>
      </c>
      <c r="C26" s="10" t="s">
        <v>12</v>
      </c>
      <c r="D26" s="40">
        <v>1</v>
      </c>
      <c r="E26" s="33"/>
      <c r="F26" s="21"/>
      <c r="G26" s="11">
        <v>0</v>
      </c>
    </row>
    <row r="27" spans="1:7" s="68" customFormat="1" ht="16.5" thickBot="1" x14ac:dyDescent="0.3">
      <c r="A27" s="63" t="s">
        <v>36</v>
      </c>
      <c r="B27" s="62" t="s">
        <v>16</v>
      </c>
      <c r="C27" s="74" t="s">
        <v>12</v>
      </c>
      <c r="D27" s="71">
        <v>1</v>
      </c>
      <c r="E27" s="66"/>
      <c r="F27" s="67"/>
      <c r="G27" s="20">
        <v>0</v>
      </c>
    </row>
    <row r="28" spans="1:7" ht="15.75" x14ac:dyDescent="0.25">
      <c r="A28" s="24">
        <v>4</v>
      </c>
      <c r="B28" s="45" t="s">
        <v>24</v>
      </c>
      <c r="C28" s="19" t="s">
        <v>3</v>
      </c>
      <c r="D28" s="72">
        <v>1</v>
      </c>
      <c r="E28" s="61"/>
      <c r="F28" s="60"/>
      <c r="G28" s="35">
        <f t="shared" ref="G28:G29" si="2">F28*D28</f>
        <v>0</v>
      </c>
    </row>
    <row r="29" spans="1:7" ht="15.75" x14ac:dyDescent="0.25">
      <c r="A29" s="10" t="s">
        <v>37</v>
      </c>
      <c r="B29" s="36" t="s">
        <v>19</v>
      </c>
      <c r="C29" s="34" t="s">
        <v>12</v>
      </c>
      <c r="D29" s="39">
        <v>1</v>
      </c>
      <c r="E29" s="33"/>
      <c r="F29" s="30"/>
      <c r="G29" s="11">
        <f t="shared" si="2"/>
        <v>0</v>
      </c>
    </row>
    <row r="30" spans="1:7" ht="15.75" x14ac:dyDescent="0.25">
      <c r="A30" s="10" t="s">
        <v>38</v>
      </c>
      <c r="B30" s="37" t="s">
        <v>17</v>
      </c>
      <c r="C30" s="10" t="s">
        <v>12</v>
      </c>
      <c r="D30" s="40">
        <v>1</v>
      </c>
      <c r="E30" s="33"/>
      <c r="F30" s="21"/>
      <c r="G30" s="20">
        <v>0</v>
      </c>
    </row>
    <row r="31" spans="1:7" ht="15.75" x14ac:dyDescent="0.25">
      <c r="A31" s="10" t="s">
        <v>39</v>
      </c>
      <c r="B31" s="37" t="s">
        <v>18</v>
      </c>
      <c r="C31" s="10" t="s">
        <v>12</v>
      </c>
      <c r="D31" s="40">
        <v>1</v>
      </c>
      <c r="E31" s="33"/>
      <c r="F31" s="21"/>
      <c r="G31" s="21">
        <v>0</v>
      </c>
    </row>
    <row r="32" spans="1:7" s="68" customFormat="1" ht="16.5" thickBot="1" x14ac:dyDescent="0.3">
      <c r="A32" s="63" t="s">
        <v>40</v>
      </c>
      <c r="B32" s="62" t="s">
        <v>16</v>
      </c>
      <c r="C32" s="74" t="s">
        <v>12</v>
      </c>
      <c r="D32" s="71">
        <v>1</v>
      </c>
      <c r="E32" s="66"/>
      <c r="F32" s="67"/>
      <c r="G32" s="20">
        <v>0</v>
      </c>
    </row>
    <row r="33" spans="1:7" ht="32.25" thickBot="1" x14ac:dyDescent="0.3">
      <c r="A33" s="16"/>
      <c r="B33" s="16"/>
      <c r="C33" s="17"/>
      <c r="D33" s="17"/>
      <c r="E33" s="17"/>
      <c r="F33" s="46" t="s">
        <v>23</v>
      </c>
      <c r="G33" s="18">
        <f>SUM(G18:G32)</f>
        <v>0</v>
      </c>
    </row>
    <row r="38" spans="1:7" ht="15.75" thickBot="1" x14ac:dyDescent="0.3"/>
    <row r="39" spans="1:7" x14ac:dyDescent="0.25">
      <c r="F39" s="49" t="s">
        <v>5</v>
      </c>
      <c r="G39" s="47">
        <f>G13</f>
        <v>0</v>
      </c>
    </row>
    <row r="40" spans="1:7" x14ac:dyDescent="0.25">
      <c r="F40" s="50" t="s">
        <v>4</v>
      </c>
      <c r="G40" s="48">
        <f>G33</f>
        <v>0</v>
      </c>
    </row>
    <row r="41" spans="1:7" ht="32.25" customHeight="1" thickBot="1" x14ac:dyDescent="0.3">
      <c r="F41" s="51" t="s">
        <v>8</v>
      </c>
      <c r="G41" s="48">
        <f>G39+G40</f>
        <v>0</v>
      </c>
    </row>
  </sheetData>
  <mergeCells count="5">
    <mergeCell ref="A2:G2"/>
    <mergeCell ref="A7:G7"/>
    <mergeCell ref="A15:G15"/>
    <mergeCell ref="C1:G1"/>
    <mergeCell ref="E16:F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BPU, DQE &amp; 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DAELMAN, Ifremer Toulon PDG-DFO-NSE-NE, 0</dc:creator>
  <cp:lastModifiedBy>Celine FLOC'H PENGAM</cp:lastModifiedBy>
  <dcterms:created xsi:type="dcterms:W3CDTF">2019-12-10T08:50:46Z</dcterms:created>
  <dcterms:modified xsi:type="dcterms:W3CDTF">2024-11-27T10:22:45Z</dcterms:modified>
</cp:coreProperties>
</file>