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telier/01 AFFAIRES/NU Ensa 2405303/03 ETUDES/05 PRO/01 ARCHI/CCTP+DPGF/DPGF/Excel/"/>
    </mc:Choice>
  </mc:AlternateContent>
  <xr:revisionPtr revIDLastSave="0" documentId="13_ncr:1_{BF7F3712-AB12-8640-A88E-BF59A4F2B495}" xr6:coauthVersionLast="36" xr6:coauthVersionMax="47" xr10:uidLastSave="{00000000-0000-0000-0000-000000000000}"/>
  <bookViews>
    <workbookView xWindow="23060" yWindow="460" windowWidth="25500" windowHeight="26600" xr2:uid="{AAAEE01A-BDD4-DC44-A713-69C8F22F21A1}"/>
  </bookViews>
  <sheets>
    <sheet name="Feuil1" sheetId="1" r:id="rId1"/>
  </sheets>
  <definedNames>
    <definedName name="_TOC_250000" localSheetId="0">Feuil1!#REF!</definedName>
    <definedName name="_TOC_250001" localSheetId="0">Feuil1!#REF!</definedName>
    <definedName name="_TOC_250002" localSheetId="0">Feuil1!#REF!</definedName>
    <definedName name="_TOC_250003" localSheetId="0">Feuil1!#REF!</definedName>
    <definedName name="_TOC_250004" localSheetId="0">Feuil1!#REF!</definedName>
    <definedName name="_TOC_250005" localSheetId="0">Feuil1!#REF!</definedName>
    <definedName name="_TOC_250006" localSheetId="0">Feuil1!#REF!</definedName>
    <definedName name="_TOC_250007" localSheetId="0">Feuil1!#REF!</definedName>
    <definedName name="_TOC_250008" localSheetId="0">Feuil1!#REF!</definedName>
    <definedName name="_TOC_250009" localSheetId="0">Feuil1!#REF!</definedName>
    <definedName name="_TOC_250010" localSheetId="0">Feuil1!#REF!</definedName>
    <definedName name="_TOC_250011" localSheetId="0">Feuil1!#REF!</definedName>
    <definedName name="_TOC_250012" localSheetId="0">Feuil1!#REF!</definedName>
    <definedName name="_TOC_250013" localSheetId="0">Feuil1!#REF!</definedName>
    <definedName name="_TOC_250014" localSheetId="0">Feuil1!#REF!</definedName>
    <definedName name="_TOC_250015" localSheetId="0">Feuil1!#REF!</definedName>
    <definedName name="_TOC_250016" localSheetId="0">Feuil1!#REF!</definedName>
    <definedName name="_TOC_250017" localSheetId="0">Feuil1!#REF!</definedName>
    <definedName name="_TOC_250018" localSheetId="0">Feuil1!#REF!</definedName>
    <definedName name="_TOC_250019" localSheetId="0">Feuil1!#REF!</definedName>
    <definedName name="_TOC_250020" localSheetId="0">Feuil1!#REF!</definedName>
    <definedName name="_TOC_250021" localSheetId="0">Feuil1!#REF!</definedName>
    <definedName name="_TOC_250022" localSheetId="0">Feuil1!#REF!</definedName>
    <definedName name="_TOC_250023" localSheetId="0">Feuil1!#REF!</definedName>
    <definedName name="_TOC_250024" localSheetId="0">Feuil1!#REF!</definedName>
    <definedName name="_TOC_250025" localSheetId="0">Feuil1!#REF!</definedName>
    <definedName name="_TOC_250026" localSheetId="0">Feuil1!#REF!</definedName>
    <definedName name="_TOC_250027" localSheetId="0">Feuil1!#REF!</definedName>
    <definedName name="_TOC_250028" localSheetId="0">Feuil1!#REF!</definedName>
    <definedName name="_TOC_250029" localSheetId="0">Feuil1!#REF!</definedName>
    <definedName name="_TOC_250030" localSheetId="0">Feuil1!#REF!</definedName>
    <definedName name="_TOC_250031" localSheetId="0">Feuil1!#REF!</definedName>
    <definedName name="_TOC_250032" localSheetId="0">Feuil1!#REF!</definedName>
    <definedName name="_TOC_250033" localSheetId="0">Feuil1!#REF!</definedName>
    <definedName name="_TOC_250034" localSheetId="0">Feuil1!#REF!</definedName>
    <definedName name="_TOC_250035" localSheetId="0">Feuil1!#REF!</definedName>
    <definedName name="_TOC_250036" localSheetId="0">Feuil1!#REF!</definedName>
    <definedName name="_TOC_250037" localSheetId="0">Feuil1!#REF!</definedName>
    <definedName name="_TOC_250038" localSheetId="0">Feuil1!#REF!</definedName>
    <definedName name="_TOC_250039" localSheetId="0">Feuil1!#REF!</definedName>
    <definedName name="_TOC_250040" localSheetId="0">Feuil1!#REF!</definedName>
    <definedName name="_TOC_250041" localSheetId="0">Feuil1!#REF!</definedName>
    <definedName name="_xlnm.Print_Area" localSheetId="0">Feuil1!$A$1:$F$49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  <c r="F37" i="1" s="1"/>
  <c r="F47" i="1"/>
  <c r="B49" i="1"/>
  <c r="A49" i="1"/>
  <c r="F46" i="1" l="1"/>
  <c r="F45" i="1"/>
  <c r="F41" i="1"/>
  <c r="F33" i="1"/>
  <c r="F29" i="1"/>
  <c r="F49" i="1" l="1"/>
</calcChain>
</file>

<file path=xl/sharedStrings.xml><?xml version="1.0" encoding="utf-8"?>
<sst xmlns="http://schemas.openxmlformats.org/spreadsheetml/2006/main" count="70" uniqueCount="50">
  <si>
    <t>Pré OPR</t>
  </si>
  <si>
    <t>Réception</t>
  </si>
  <si>
    <t>Livraison</t>
  </si>
  <si>
    <t>PEINTURE</t>
  </si>
  <si>
    <t>DOCUMENTS DE REFERENCE</t>
  </si>
  <si>
    <t>QUALITE DES PEINTURES</t>
  </si>
  <si>
    <t>COLORIS</t>
  </si>
  <si>
    <t>ECHANTILLONS</t>
  </si>
  <si>
    <t>CONNAISSANCE DU DOSSIER</t>
  </si>
  <si>
    <t>QUANTIFICATION DES OUVRAGES</t>
  </si>
  <si>
    <t>SECURITE ET PROTECTION DE LA SANTE</t>
  </si>
  <si>
    <t>ml</t>
  </si>
  <si>
    <t>q</t>
  </si>
  <si>
    <t>u</t>
  </si>
  <si>
    <t>pu</t>
  </si>
  <si>
    <t>prix HT</t>
  </si>
  <si>
    <t>Boiseries</t>
  </si>
  <si>
    <t>Peinture sur bois et dérivés, finition B</t>
  </si>
  <si>
    <t>Peinture sur portes prépeintes, finition B</t>
  </si>
  <si>
    <t>m2</t>
  </si>
  <si>
    <t>Peinture sur canalisations</t>
  </si>
  <si>
    <t>ens</t>
  </si>
  <si>
    <t>NETTOYAGE DE FIN DE CHANTIER.</t>
  </si>
  <si>
    <t>Total</t>
  </si>
  <si>
    <t>HT</t>
  </si>
  <si>
    <t>Ensan</t>
  </si>
  <si>
    <t>6, quai François Mitterrand 44200 Nantes</t>
  </si>
  <si>
    <t>6.1</t>
  </si>
  <si>
    <t>6.2</t>
  </si>
  <si>
    <t>6.3</t>
  </si>
  <si>
    <t>6.4</t>
  </si>
  <si>
    <t>6.5</t>
  </si>
  <si>
    <t>6.7</t>
  </si>
  <si>
    <t>6.7.1</t>
  </si>
  <si>
    <t>6.7.2</t>
  </si>
  <si>
    <t>6.7.2.1</t>
  </si>
  <si>
    <t>6.7.2.2</t>
  </si>
  <si>
    <t>6.7.2.3</t>
  </si>
  <si>
    <t>Murs, Peinture satinée, finition B</t>
  </si>
  <si>
    <t>6.7.2.1.2</t>
  </si>
  <si>
    <t>6.7.2.1.1</t>
  </si>
  <si>
    <t>LOCALISATION:</t>
  </si>
  <si>
    <t>LOCALISATION: sur l'ensemble des plinthes</t>
  </si>
  <si>
    <t>LOCALISATION: huisseries des blocs-portes intérieures et placard TGBT, des trappes, des châssis vitrées,</t>
  </si>
  <si>
    <t>LOCALISATION: ensemble des parois intérieures,</t>
  </si>
  <si>
    <t>LOCALISATION: ensemble des canalisations visibles</t>
  </si>
  <si>
    <t>TRAVAUX INTERIEURS</t>
  </si>
  <si>
    <t>6.7.3</t>
  </si>
  <si>
    <t>Décomposition du Prix Global et Forfaitaire</t>
  </si>
  <si>
    <t>Centre de Santé Étudiants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</si>
</sst>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2"/>
      <color theme="1"/>
      <name val="Calibri"/>
      <family val="2"/>
      <scheme val="minor"/>
    </font>
    <font>
      <sz val="12"/>
      <name val="Century Gothic"/>
      <family val="1"/>
    </font>
    <font>
      <b/>
      <sz val="12"/>
      <name val="Century Gothic"/>
      <family val="1"/>
    </font>
    <font>
      <b/>
      <sz val="14"/>
      <name val="Century Gothic"/>
      <family val="1"/>
    </font>
    <font>
      <b/>
      <sz val="8"/>
      <name val="Century Gothic"/>
      <family val="1"/>
    </font>
    <font>
      <sz val="8"/>
      <name val="Century Gothic"/>
      <family val="1"/>
    </font>
    <font>
      <i/>
      <sz val="8"/>
      <name val="Century Gothic"/>
      <family val="1"/>
    </font>
    <font>
      <b/>
      <sz val="16"/>
      <name val="Century Gothic"/>
      <family val="1"/>
    </font>
    <font>
      <sz val="16"/>
      <name val="Century Gothic"/>
      <family val="1"/>
    </font>
    <font>
      <sz val="14"/>
      <name val="Century Gothic"/>
      <family val="1"/>
    </font>
    <font>
      <b/>
      <sz val="10"/>
      <name val="Century Gothic"/>
      <family val="1"/>
    </font>
    <font>
      <b/>
      <sz val="22"/>
      <name val="Century Gothic"/>
      <family val="1"/>
    </font>
    <font>
      <sz val="10"/>
      <name val="Century Gothic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justify" vertical="top" wrapText="1"/>
    </xf>
    <xf numFmtId="0" fontId="7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4" fillId="0" borderId="0" xfId="0" applyFont="1" applyBorder="1" applyAlignment="1">
      <alignment horizontal="justify" vertical="top" wrapText="1"/>
    </xf>
    <xf numFmtId="0" fontId="7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7" fillId="0" borderId="0" xfId="0" applyFont="1" applyBorder="1"/>
    <xf numFmtId="0" fontId="1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5" fillId="0" borderId="0" xfId="0" applyFont="1" applyBorder="1" applyAlignment="1">
      <alignment horizontal="justify" vertical="top" wrapText="1"/>
    </xf>
    <xf numFmtId="4" fontId="4" fillId="0" borderId="0" xfId="0" applyNumberFormat="1" applyFont="1" applyBorder="1" applyAlignment="1">
      <alignment horizontal="right" vertical="top" wrapText="1"/>
    </xf>
    <xf numFmtId="4" fontId="7" fillId="0" borderId="0" xfId="0" applyNumberFormat="1" applyFont="1" applyBorder="1" applyAlignment="1">
      <alignment horizontal="right" vertical="top" wrapText="1"/>
    </xf>
    <xf numFmtId="0" fontId="8" fillId="0" borderId="0" xfId="0" applyFont="1" applyBorder="1" applyAlignment="1">
      <alignment horizontal="justify" vertical="top" wrapText="1"/>
    </xf>
    <xf numFmtId="4" fontId="2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4" fontId="3" fillId="0" borderId="0" xfId="0" applyNumberFormat="1" applyFont="1" applyBorder="1" applyAlignment="1">
      <alignment horizontal="right" vertical="top" wrapText="1"/>
    </xf>
    <xf numFmtId="0" fontId="9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4" fontId="5" fillId="0" borderId="0" xfId="0" applyNumberFormat="1" applyFont="1" applyBorder="1" applyAlignment="1">
      <alignment horizontal="right" vertical="top" wrapText="1"/>
    </xf>
    <xf numFmtId="4" fontId="10" fillId="0" borderId="1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left"/>
    </xf>
    <xf numFmtId="0" fontId="7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D5C10-8584-E547-AB13-845B085DC5A8}">
  <sheetPr>
    <pageSetUpPr fitToPage="1"/>
  </sheetPr>
  <dimension ref="A1:F49"/>
  <sheetViews>
    <sheetView tabSelected="1" view="pageBreakPreview" zoomScale="110" zoomScaleNormal="170" zoomScaleSheetLayoutView="110" zoomScalePageLayoutView="150" workbookViewId="0">
      <selection sqref="A1:XFD2"/>
    </sheetView>
  </sheetViews>
  <sheetFormatPr baseColWidth="10" defaultColWidth="0.33203125" defaultRowHeight="11" x14ac:dyDescent="0.2"/>
  <cols>
    <col min="1" max="1" width="9.33203125" style="9" customWidth="1"/>
    <col min="2" max="2" width="74.33203125" style="18" customWidth="1"/>
    <col min="3" max="3" width="5.33203125" style="19" customWidth="1"/>
    <col min="4" max="4" width="3.33203125" style="11" customWidth="1"/>
    <col min="5" max="5" width="6.83203125" style="11" customWidth="1"/>
    <col min="6" max="6" width="8" style="19" customWidth="1"/>
    <col min="7" max="7" width="1.83203125" style="18" customWidth="1"/>
    <col min="8" max="17" width="0.33203125" style="18"/>
    <col min="18" max="18" width="2.1640625" style="18" bestFit="1" customWidth="1"/>
    <col min="19" max="16384" width="0.33203125" style="18"/>
  </cols>
  <sheetData>
    <row r="1" spans="1:6" s="14" customFormat="1" ht="21" x14ac:dyDescent="0.25">
      <c r="A1" s="5" t="s">
        <v>25</v>
      </c>
      <c r="B1" s="5"/>
    </row>
    <row r="2" spans="1:6" s="15" customFormat="1" ht="16" x14ac:dyDescent="0.2">
      <c r="A2" s="6" t="s">
        <v>26</v>
      </c>
      <c r="B2" s="6"/>
    </row>
    <row r="3" spans="1:6" s="14" customFormat="1" ht="21" x14ac:dyDescent="0.25">
      <c r="A3" s="36" t="s">
        <v>49</v>
      </c>
      <c r="B3" s="5"/>
    </row>
    <row r="4" spans="1:6" s="14" customFormat="1" ht="21" x14ac:dyDescent="0.25">
      <c r="A4" s="5"/>
      <c r="B4" s="5"/>
    </row>
    <row r="5" spans="1:6" s="16" customFormat="1" ht="28" x14ac:dyDescent="0.3">
      <c r="A5" s="35" t="s">
        <v>48</v>
      </c>
      <c r="B5" s="7"/>
    </row>
    <row r="6" spans="1:6" s="17" customFormat="1" ht="13" x14ac:dyDescent="0.15">
      <c r="A6" s="8"/>
      <c r="B6" s="8"/>
    </row>
    <row r="7" spans="1:6" s="21" customFormat="1" ht="22" x14ac:dyDescent="0.2">
      <c r="A7" s="10">
        <v>6</v>
      </c>
      <c r="B7" s="4" t="s">
        <v>3</v>
      </c>
      <c r="C7" s="20"/>
      <c r="D7" s="10"/>
      <c r="E7" s="10"/>
      <c r="F7" s="20"/>
    </row>
    <row r="8" spans="1:6" x14ac:dyDescent="0.2">
      <c r="A8" s="11"/>
      <c r="B8" s="9"/>
    </row>
    <row r="9" spans="1:6" s="23" customFormat="1" ht="17" x14ac:dyDescent="0.2">
      <c r="A9" s="12" t="s">
        <v>27</v>
      </c>
      <c r="B9" s="29" t="s">
        <v>4</v>
      </c>
      <c r="C9" s="22"/>
      <c r="D9" s="12"/>
      <c r="E9" s="12"/>
      <c r="F9" s="22"/>
    </row>
    <row r="10" spans="1:6" x14ac:dyDescent="0.2">
      <c r="A10" s="11"/>
    </row>
    <row r="11" spans="1:6" s="23" customFormat="1" ht="17" x14ac:dyDescent="0.2">
      <c r="A11" s="12" t="s">
        <v>28</v>
      </c>
      <c r="B11" s="29" t="s">
        <v>5</v>
      </c>
      <c r="C11" s="22"/>
      <c r="D11" s="12"/>
      <c r="E11" s="12"/>
      <c r="F11" s="22"/>
    </row>
    <row r="12" spans="1:6" x14ac:dyDescent="0.2">
      <c r="A12" s="11"/>
      <c r="B12" s="24"/>
    </row>
    <row r="13" spans="1:6" s="23" customFormat="1" ht="17" x14ac:dyDescent="0.2">
      <c r="A13" s="12" t="s">
        <v>29</v>
      </c>
      <c r="B13" s="29" t="s">
        <v>6</v>
      </c>
      <c r="C13" s="22"/>
      <c r="D13" s="12"/>
      <c r="E13" s="12"/>
      <c r="F13" s="22"/>
    </row>
    <row r="14" spans="1:6" ht="11" customHeight="1" x14ac:dyDescent="0.2">
      <c r="A14" s="11"/>
    </row>
    <row r="15" spans="1:6" s="23" customFormat="1" ht="17" x14ac:dyDescent="0.2">
      <c r="A15" s="12" t="s">
        <v>30</v>
      </c>
      <c r="B15" s="29" t="s">
        <v>7</v>
      </c>
      <c r="C15" s="22"/>
      <c r="D15" s="12"/>
      <c r="E15" s="12"/>
      <c r="F15" s="22"/>
    </row>
    <row r="16" spans="1:6" x14ac:dyDescent="0.2">
      <c r="A16" s="11"/>
    </row>
    <row r="17" spans="1:6" s="23" customFormat="1" ht="17" x14ac:dyDescent="0.2">
      <c r="A17" s="12" t="s">
        <v>31</v>
      </c>
      <c r="B17" s="29" t="s">
        <v>8</v>
      </c>
      <c r="C17" s="22"/>
      <c r="D17" s="12"/>
      <c r="E17" s="12"/>
      <c r="F17" s="22"/>
    </row>
    <row r="18" spans="1:6" x14ac:dyDescent="0.2">
      <c r="A18" s="11"/>
      <c r="B18" s="9"/>
    </row>
    <row r="19" spans="1:6" s="26" customFormat="1" ht="19" x14ac:dyDescent="0.2">
      <c r="A19" s="13" t="s">
        <v>32</v>
      </c>
      <c r="B19" s="30" t="s">
        <v>9</v>
      </c>
      <c r="C19" s="25"/>
      <c r="D19" s="13"/>
      <c r="E19" s="13"/>
      <c r="F19" s="25"/>
    </row>
    <row r="20" spans="1:6" x14ac:dyDescent="0.2">
      <c r="A20" s="11"/>
      <c r="B20" s="9"/>
    </row>
    <row r="21" spans="1:6" s="23" customFormat="1" ht="17" x14ac:dyDescent="0.2">
      <c r="A21" s="12" t="s">
        <v>33</v>
      </c>
      <c r="B21" s="29" t="s">
        <v>10</v>
      </c>
      <c r="C21" s="22"/>
      <c r="D21" s="12"/>
      <c r="E21" s="12"/>
      <c r="F21" s="22"/>
    </row>
    <row r="22" spans="1:6" x14ac:dyDescent="0.2">
      <c r="A22" s="11"/>
    </row>
    <row r="23" spans="1:6" s="23" customFormat="1" ht="17" x14ac:dyDescent="0.2">
      <c r="A23" s="12" t="s">
        <v>34</v>
      </c>
      <c r="B23" s="29" t="s">
        <v>46</v>
      </c>
      <c r="C23" s="22"/>
      <c r="D23" s="12"/>
      <c r="E23" s="12"/>
      <c r="F23" s="22"/>
    </row>
    <row r="24" spans="1:6" x14ac:dyDescent="0.2">
      <c r="A24" s="11"/>
      <c r="B24" s="9"/>
    </row>
    <row r="25" spans="1:6" ht="12" x14ac:dyDescent="0.2">
      <c r="A25" s="11" t="s">
        <v>35</v>
      </c>
      <c r="B25" s="1" t="s">
        <v>16</v>
      </c>
    </row>
    <row r="26" spans="1:6" x14ac:dyDescent="0.2">
      <c r="A26" s="11"/>
      <c r="B26" s="9"/>
    </row>
    <row r="27" spans="1:6" ht="12" x14ac:dyDescent="0.2">
      <c r="A27" s="11" t="s">
        <v>40</v>
      </c>
      <c r="B27" s="1" t="s">
        <v>17</v>
      </c>
    </row>
    <row r="28" spans="1:6" s="9" customFormat="1" ht="12" x14ac:dyDescent="0.2">
      <c r="A28" s="11"/>
      <c r="B28" s="1" t="s">
        <v>42</v>
      </c>
      <c r="C28" s="3" t="s">
        <v>12</v>
      </c>
      <c r="D28" s="2" t="s">
        <v>13</v>
      </c>
      <c r="E28" s="2" t="s">
        <v>14</v>
      </c>
      <c r="F28" s="3" t="s">
        <v>15</v>
      </c>
    </row>
    <row r="29" spans="1:6" ht="12" x14ac:dyDescent="0.2">
      <c r="A29" s="27"/>
      <c r="C29" s="31">
        <v>71</v>
      </c>
      <c r="D29" s="27" t="s">
        <v>11</v>
      </c>
      <c r="E29" s="27"/>
      <c r="F29" s="31">
        <f>C29*E29</f>
        <v>0</v>
      </c>
    </row>
    <row r="30" spans="1:6" x14ac:dyDescent="0.2">
      <c r="A30" s="11"/>
    </row>
    <row r="31" spans="1:6" ht="12" x14ac:dyDescent="0.2">
      <c r="A31" s="11" t="s">
        <v>39</v>
      </c>
      <c r="B31" s="1" t="s">
        <v>18</v>
      </c>
    </row>
    <row r="32" spans="1:6" s="9" customFormat="1" ht="12" x14ac:dyDescent="0.2">
      <c r="A32" s="11"/>
      <c r="B32" s="1" t="s">
        <v>43</v>
      </c>
      <c r="C32" s="3" t="s">
        <v>12</v>
      </c>
      <c r="D32" s="2" t="s">
        <v>13</v>
      </c>
      <c r="E32" s="2" t="s">
        <v>14</v>
      </c>
      <c r="F32" s="3" t="s">
        <v>15</v>
      </c>
    </row>
    <row r="33" spans="1:6" ht="12" x14ac:dyDescent="0.2">
      <c r="A33" s="27"/>
      <c r="C33" s="31">
        <v>6</v>
      </c>
      <c r="D33" s="27" t="s">
        <v>13</v>
      </c>
      <c r="E33" s="27"/>
      <c r="F33" s="31">
        <f>C33*E33</f>
        <v>0</v>
      </c>
    </row>
    <row r="34" spans="1:6" x14ac:dyDescent="0.2">
      <c r="A34" s="11"/>
    </row>
    <row r="35" spans="1:6" ht="12" x14ac:dyDescent="0.2">
      <c r="A35" s="11" t="s">
        <v>36</v>
      </c>
      <c r="B35" s="1" t="s">
        <v>38</v>
      </c>
    </row>
    <row r="36" spans="1:6" s="9" customFormat="1" ht="12" x14ac:dyDescent="0.2">
      <c r="A36" s="11"/>
      <c r="B36" s="1" t="s">
        <v>44</v>
      </c>
      <c r="C36" s="3" t="s">
        <v>12</v>
      </c>
      <c r="D36" s="2" t="s">
        <v>13</v>
      </c>
      <c r="E36" s="2" t="s">
        <v>14</v>
      </c>
      <c r="F36" s="3" t="s">
        <v>15</v>
      </c>
    </row>
    <row r="37" spans="1:6" s="9" customFormat="1" ht="12" x14ac:dyDescent="0.2">
      <c r="A37" s="11"/>
      <c r="C37" s="31">
        <f>17+65</f>
        <v>82</v>
      </c>
      <c r="D37" s="27" t="s">
        <v>19</v>
      </c>
      <c r="E37" s="27"/>
      <c r="F37" s="31">
        <f>C37*E37</f>
        <v>0</v>
      </c>
    </row>
    <row r="38" spans="1:6" x14ac:dyDescent="0.2">
      <c r="A38" s="11"/>
    </row>
    <row r="39" spans="1:6" ht="12" x14ac:dyDescent="0.2">
      <c r="A39" s="11" t="s">
        <v>37</v>
      </c>
      <c r="B39" s="1" t="s">
        <v>20</v>
      </c>
    </row>
    <row r="40" spans="1:6" s="9" customFormat="1" ht="12" x14ac:dyDescent="0.2">
      <c r="A40" s="11"/>
      <c r="B40" s="1" t="s">
        <v>45</v>
      </c>
      <c r="C40" s="3" t="s">
        <v>12</v>
      </c>
      <c r="D40" s="2" t="s">
        <v>13</v>
      </c>
      <c r="E40" s="2" t="s">
        <v>14</v>
      </c>
      <c r="F40" s="3" t="s">
        <v>15</v>
      </c>
    </row>
    <row r="41" spans="1:6" ht="12" x14ac:dyDescent="0.2">
      <c r="A41" s="27"/>
      <c r="C41" s="31">
        <v>1</v>
      </c>
      <c r="D41" s="27" t="s">
        <v>21</v>
      </c>
      <c r="E41" s="27"/>
      <c r="F41" s="31">
        <f>C41*E41</f>
        <v>0</v>
      </c>
    </row>
    <row r="42" spans="1:6" x14ac:dyDescent="0.2">
      <c r="A42" s="11"/>
    </row>
    <row r="43" spans="1:6" s="23" customFormat="1" ht="17" x14ac:dyDescent="0.2">
      <c r="A43" s="12" t="s">
        <v>47</v>
      </c>
      <c r="B43" s="29" t="s">
        <v>22</v>
      </c>
      <c r="C43" s="19"/>
      <c r="D43" s="11"/>
      <c r="E43" s="11"/>
      <c r="F43" s="19"/>
    </row>
    <row r="44" spans="1:6" s="9" customFormat="1" ht="12" x14ac:dyDescent="0.2">
      <c r="A44" s="11"/>
      <c r="B44" s="1" t="s">
        <v>41</v>
      </c>
      <c r="C44" s="3" t="s">
        <v>12</v>
      </c>
      <c r="D44" s="2" t="s">
        <v>13</v>
      </c>
      <c r="E44" s="2" t="s">
        <v>14</v>
      </c>
      <c r="F44" s="3" t="s">
        <v>15</v>
      </c>
    </row>
    <row r="45" spans="1:6" ht="12" x14ac:dyDescent="0.2">
      <c r="A45" s="27"/>
      <c r="B45" s="18" t="s">
        <v>0</v>
      </c>
      <c r="C45" s="31">
        <v>1</v>
      </c>
      <c r="D45" s="27" t="s">
        <v>21</v>
      </c>
      <c r="E45" s="27"/>
      <c r="F45" s="31">
        <f>C45*E45</f>
        <v>0</v>
      </c>
    </row>
    <row r="46" spans="1:6" ht="12" x14ac:dyDescent="0.2">
      <c r="A46" s="27"/>
      <c r="B46" s="18" t="s">
        <v>1</v>
      </c>
      <c r="C46" s="31">
        <v>1</v>
      </c>
      <c r="D46" s="27" t="s">
        <v>21</v>
      </c>
      <c r="E46" s="27"/>
      <c r="F46" s="31">
        <f>C46*E46</f>
        <v>0</v>
      </c>
    </row>
    <row r="47" spans="1:6" ht="12" x14ac:dyDescent="0.2">
      <c r="A47" s="27"/>
      <c r="B47" s="18" t="s">
        <v>2</v>
      </c>
      <c r="C47" s="31">
        <v>1</v>
      </c>
      <c r="D47" s="27" t="s">
        <v>21</v>
      </c>
      <c r="E47" s="27"/>
      <c r="F47" s="31">
        <f>C47*E47</f>
        <v>0</v>
      </c>
    </row>
    <row r="48" spans="1:6" x14ac:dyDescent="0.2">
      <c r="A48" s="11"/>
    </row>
    <row r="49" spans="1:6" s="28" customFormat="1" ht="17" x14ac:dyDescent="0.2">
      <c r="A49" s="12">
        <f>A7</f>
        <v>6</v>
      </c>
      <c r="B49" s="29" t="str">
        <f>B7</f>
        <v>PEINTURE</v>
      </c>
      <c r="C49" s="32" t="s">
        <v>23</v>
      </c>
      <c r="D49" s="33" t="s">
        <v>24</v>
      </c>
      <c r="E49" s="3"/>
      <c r="F49" s="34">
        <f>SUM(F19:F48)</f>
        <v>0</v>
      </c>
    </row>
  </sheetData>
  <printOptions horizontalCentered="1"/>
  <pageMargins left="0.59055118110236227" right="0.59055118110236227" top="0.74803149606299213" bottom="0.74803149606299213" header="0.31496062992125984" footer="0.31496062992125984"/>
  <pageSetup paperSize="9" scale="79" orientation="portrait" horizontalDpi="0" verticalDpi="0"/>
  <headerFooter>
    <oddHeader>&amp;L&amp;"Century Gothic,Normal"&amp;6DPGF&amp;C&amp;"Century Gothic,Normal"&amp;6Ensa Centre de  Santé Etudiants
&amp;R&amp;"Century Gothic,Normal"&amp;6&amp;F</oddHeader>
    <oddFooter>&amp;L&amp;"Century Gothic,Normal"&amp;6&amp;K000000&amp;D&amp;C&amp;"Century Gothic,Normal"&amp;6vxf&amp;R&amp;"Century Gothic,Normal"&amp;6&amp;P/&amp;N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Dominique-Isabelle Vignault-Faure</dc:creator>
  <cp:lastModifiedBy>Dominique-Isabelle Vignault-Faure</cp:lastModifiedBy>
  <cp:lastPrinted>2024-12-18T14:17:59Z</cp:lastPrinted>
  <dcterms:created xsi:type="dcterms:W3CDTF">2021-11-16T14:14:59Z</dcterms:created>
  <dcterms:modified xsi:type="dcterms:W3CDTF">2024-12-18T14:18:02Z</dcterms:modified>
</cp:coreProperties>
</file>