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R:\00-MARCHES TRANSVERSAUX\RP - NETTOYAGE DECORS\AC NETTOYAGE DECOR 2025-2029\02 - DCE\"/>
    </mc:Choice>
  </mc:AlternateContent>
  <xr:revisionPtr revIDLastSave="0" documentId="13_ncr:1_{2D20EF9E-BED6-4EFB-8C3F-2E895A5A4BC7}" xr6:coauthVersionLast="47" xr6:coauthVersionMax="47" xr10:uidLastSave="{00000000-0000-0000-0000-000000000000}"/>
  <bookViews>
    <workbookView xWindow="-110" yWindow="-110" windowWidth="19420" windowHeight="11500" xr2:uid="{00000000-000D-0000-FFFF-FFFF00000000}"/>
  </bookViews>
  <sheets>
    <sheet name="Page de garde" sheetId="4" r:id="rId1"/>
    <sheet name="Onglet 1 - B.P.U." sheetId="3" r:id="rId2"/>
    <sheet name="Onglet 2 - Bon de Commande Test" sheetId="5" r:id="rId3"/>
  </sheets>
  <definedNames>
    <definedName name="ACCESSOIRES_">'Onglet 1 - B.P.U.'!$B$286</definedName>
    <definedName name="Bloc_porte_avec_vantail_vitré__encadrement_aluminium_laqué_dito_cloison_simple_vitrage_clair_en_verre_Stadip_33_2__Mode_de_métré_à_l_unité_en_plus_value_sur_cloison">'Onglet 1 - B.P.U.'!#REF!</definedName>
    <definedName name="CLOISON_EN_CARREAUX_DE_BETON_CELLULAIRE">'Onglet 1 - B.P.U.'!#REF!</definedName>
    <definedName name="CLOISONS__PLATRERIE__PEINTURE">'Onglet 1 - B.P.U.'!$B$79</definedName>
    <definedName name="CLOISONS_DE_DISTRIBUTION">'Onglet 1 - B.P.U.'!#REF!</definedName>
    <definedName name="CLOISONS_DE_DOUBLAGE">'Onglet 1 - B.P.U.'!#REF!</definedName>
    <definedName name="CLOISONS_DEMONTABLES">'Onglet 1 - B.P.U.'!#REF!</definedName>
    <definedName name="CORPS_D_ETAT_N_2_SECOND_ŒUVRE">'Onglet 1 - B.P.U.'!#REF!</definedName>
    <definedName name="DEMOLITION_de_CLOISONS">'Onglet 1 - B.P.U.'!#REF!</definedName>
    <definedName name="ECHAFAUDAGE_PAR_SAPINES_ET_PASSERELLES">'Onglet 1 - B.P.U.'!#REF!</definedName>
    <definedName name="ECHAFAUDAGES__NACELLES_et_PROTECTIONS">'Onglet 1 - B.P.U.'!#REF!</definedName>
    <definedName name="ECHAFAUDAGES_DIVERS">'Onglet 1 - B.P.U.'!#REF!</definedName>
    <definedName name="ENDUIT_PLATRE_FINITION_LISSEE">'Onglet 1 - B.P.U.'!#REF!</definedName>
    <definedName name="Excel_BuiltIn_Print_Area" localSheetId="1">#REF!</definedName>
    <definedName name="FINITION_SUR_OUVRAGES_EN_SERRURERIE">'Onglet 1 - B.P.U.'!$B$162</definedName>
    <definedName name="FINITION_SUR_OUVRAGES_NEUFS__OU_OUVRAGES_ANCIENS_PREPARES">'Onglet 1 - B.P.U.'!$B$126</definedName>
    <definedName name="FOURNITURE_DE_PARQUETS_EN_BOIS_DE_CATEGORIE_B___LAMES_RAINEES_ET_BOUVETEES">'Onglet 1 - B.P.U.'!#REF!</definedName>
    <definedName name="Fourniture_et_pose_de_cloison_en_imposte_sur_allège_pleine_à_hauteur_de_porte__Allège_à_hauteur_de_porte_avec_imposte_vitré_jusqu_au_plafond__simple_vitrage_de_6_mm_clair_ou_double_vitrage_de_6_5_mm_clair__allège_de_mêm_conception_que_la_cloison_pleine_">'Onglet 1 - B.P.U.'!#REF!</definedName>
    <definedName name="Fourniture_et_pose_de_revêtements_divers_">'Onglet 1 - B.P.U.'!$B$277</definedName>
    <definedName name="FOURNITURE_ET_POSE_PLAFONDS_AUTRES__MATERIAUX">'Onglet 1 - B.P.U.'!#REF!</definedName>
    <definedName name="ISOLATION">'Onglet 1 - B.P.U.'!#REF!</definedName>
    <definedName name="ISOLATION____PROJECTION___Ouvrages_annexes">'Onglet 1 - B.P.U.'!#REF!</definedName>
    <definedName name="LAINE_DE_VERRE_AGRAFEE">'Onglet 1 - B.P.U.'!#REF!</definedName>
    <definedName name="LASURES_POUR_BOISERIES_A_ADAPTER_EN_NEUF_ET_ANCIEN">'Onglet 1 - B.P.U.'!$B$182</definedName>
    <definedName name="LAVAGE_DE_FACADES">'Onglet 1 - B.P.U.'!#REF!</definedName>
    <definedName name="LISTE_DES_PRIX_UNITAIRES_PLAFONDS_DU_BORDEREAU">'Onglet 1 - B.P.U.'!#REF!</definedName>
    <definedName name="MAIN_D_OEUVRE_POUR_TRAVAUX___PETITES_INTERVENTIONS">'Onglet 1 - B.P.U.'!#REF!</definedName>
    <definedName name="NACELLES">'Onglet 1 - B.P.U.'!$B$33</definedName>
    <definedName name="NETTOYAGE_DE_FIN_DE_CHANTIER">'Onglet 1 - B.P.U.'!#REF!</definedName>
    <definedName name="OUVRAGES_ANNEXES">'Onglet 1 - B.P.U.'!#REF!</definedName>
    <definedName name="PANNEAUX_PREFABRIQUES_EN_PLAQUE_DE_PLATRE___LAINE_DE_VERRE">'Onglet 1 - B.P.U.'!#REF!</definedName>
    <definedName name="PANNEAUX_PREFABRIQUES_EN_PLAQUE_DE_PLATRE___POLYSTYRENE_EXTRUDE__PSE">'Onglet 1 - B.P.U.'!#REF!</definedName>
    <definedName name="PAPIERS_PEINTS">'Onglet 1 - B.P.U.'!$B$209</definedName>
    <definedName name="PARQUETS">'Onglet 1 - B.P.U.'!#REF!</definedName>
    <definedName name="Peinture">'Onglet 1 - B.P.U.'!$B$80</definedName>
    <definedName name="PEINTURES_ET_NETTOYAGE_DES_FACADES">'Onglet 1 - B.P.U.'!#REF!</definedName>
    <definedName name="PLAFOND_EN_FIBRE_MINERALE">'Onglet 1 - B.P.U.'!#REF!</definedName>
    <definedName name="PLAFOND_STAFF">'Onglet 1 - B.P.U.'!#REF!</definedName>
    <definedName name="PLAFOND_SUSPENDU_EN_ACIER">'Onglet 1 - B.P.U.'!#REF!</definedName>
    <definedName name="PLAFONDS___ISOLATION___CLOISONS_DEMONTABLES">'Onglet 1 - B.P.U.'!#REF!</definedName>
    <definedName name="PLAFONDS_LAINE_DE_VERRE">'Onglet 1 - B.P.U.'!#REF!</definedName>
    <definedName name="PLAQUES_DE_PLATRE_DE_13_mm_VISSEES">'Onglet 1 - B.P.U.'!#REF!</definedName>
    <definedName name="Plâtrerie">'Onglet 1 - B.P.U.'!#REF!</definedName>
    <definedName name="PLINTHES_ET_SEUILS">'Onglet 1 - B.P.U.'!#REF!</definedName>
    <definedName name="POSE_DE_PARQUETS">'Onglet 1 - B.P.U.'!#REF!</definedName>
    <definedName name="POSE_ET_REVETEMENT_">'Onglet 1 - B.P.U.'!$B$235</definedName>
    <definedName name="PRESCRIPTIONS_TECHNIQUES">#REF!</definedName>
    <definedName name="Projection_de__produit_pour_correction_acoustique_y_compris_toutes_sujétions_de_mise_en_œuvre_et_de_préparation_du_support__mise_en_place_d_échafaudage_">'Onglet 1 - B.P.U.'!#REF!</definedName>
    <definedName name="PROJECTION2">'Onglet 1 - B.P.U.'!#REF!</definedName>
    <definedName name="PROJECTIONS1">'Onglet 1 - B.P.U.'!$B$206</definedName>
    <definedName name="Revêtement_linoléum_marbré_exclusivement_composé_de_matériaux_naturels__Calandré_en_2_couches_sur_support_polyester__Mousse_d_envers_acoustique_basse_densité_">'Onglet 1 - B.P.U.'!$B$275</definedName>
    <definedName name="Revêtement_PVC_calandré__non_chargé__groupe_T_d_abrasion__sur_mousse__Décor_uni_homogène_sans_couche_d_usure_transparente__Isolation_acoustique___17_dB_certifiée_NF_UPEC_A____Finition_Uni__Marque_GERFLOR_uni__TARKETT__FORBO__ou_équivalent">'Onglet 1 - B.P.U.'!$B$246</definedName>
    <definedName name="REVETEMENTS__MURAUX">'Onglet 1 - B.P.U.'!#REF!</definedName>
    <definedName name="REVETEMENTS_DE_SOLS">'Onglet 1 - B.P.U.'!#REF!</definedName>
    <definedName name="REVETEMENTS_MINCES">'Onglet 1 - B.P.U.'!$B$222</definedName>
    <definedName name="REVETEMENTS_MINCES__PARQUETS_">'Onglet 1 - B.P.U.'!$B$221</definedName>
    <definedName name="TOUTES_PARTIES_VITREES">'Onglet 1 - B.P.U.'!#REF!</definedName>
    <definedName name="TRAVAUX_DIVERS_PLAQUES_DE_PLATRE">'Onglet 1 - B.P.U.'!#REF!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1" i="5" l="1"/>
  <c r="D71" i="5"/>
  <c r="E70" i="5"/>
  <c r="D70" i="5"/>
  <c r="E69" i="5"/>
  <c r="D69" i="5"/>
  <c r="E67" i="5"/>
  <c r="D67" i="5"/>
  <c r="E66" i="5"/>
  <c r="D66" i="5"/>
  <c r="E65" i="5"/>
  <c r="D65" i="5"/>
  <c r="E63" i="5"/>
  <c r="D63" i="5"/>
  <c r="E62" i="5"/>
  <c r="D62" i="5"/>
  <c r="E61" i="5"/>
  <c r="D61" i="5"/>
  <c r="E59" i="5"/>
  <c r="D59" i="5"/>
  <c r="E58" i="5"/>
  <c r="D58" i="5"/>
  <c r="E57" i="5"/>
  <c r="D57" i="5"/>
  <c r="E56" i="5"/>
  <c r="D56" i="5"/>
  <c r="E54" i="5"/>
  <c r="D54" i="5"/>
  <c r="E52" i="5"/>
  <c r="D52" i="5"/>
  <c r="E49" i="5"/>
  <c r="D49" i="5"/>
  <c r="E48" i="5"/>
  <c r="D48" i="5"/>
  <c r="E47" i="5"/>
  <c r="D47" i="5"/>
  <c r="E45" i="5"/>
  <c r="D45" i="5"/>
  <c r="E44" i="5"/>
  <c r="D44" i="5"/>
  <c r="E43" i="5"/>
  <c r="D43" i="5"/>
  <c r="E41" i="5"/>
  <c r="D41" i="5"/>
  <c r="E40" i="5"/>
  <c r="D40" i="5"/>
  <c r="E38" i="5"/>
  <c r="D38" i="5"/>
  <c r="E37" i="5"/>
  <c r="D37" i="5"/>
  <c r="E35" i="5"/>
  <c r="H35" i="5"/>
  <c r="D35" i="5"/>
  <c r="E34" i="5"/>
  <c r="D34" i="5"/>
  <c r="E33" i="5"/>
  <c r="D33" i="5"/>
  <c r="E32" i="5"/>
  <c r="D32" i="5"/>
  <c r="E31" i="5"/>
  <c r="D31" i="5"/>
  <c r="D25" i="5"/>
  <c r="D24" i="5" l="1"/>
  <c r="E25" i="5"/>
  <c r="E24" i="5"/>
  <c r="H71" i="5"/>
  <c r="I71" i="5" s="1"/>
  <c r="H70" i="5"/>
  <c r="I70" i="5" s="1"/>
  <c r="H69" i="5"/>
  <c r="I69" i="5" s="1"/>
  <c r="H67" i="5"/>
  <c r="I67" i="5" s="1"/>
  <c r="H66" i="5"/>
  <c r="I66" i="5" s="1"/>
  <c r="H65" i="5"/>
  <c r="I65" i="5" s="1"/>
  <c r="H63" i="5"/>
  <c r="I63" i="5" s="1"/>
  <c r="H62" i="5"/>
  <c r="I62" i="5" s="1"/>
  <c r="H61" i="5"/>
  <c r="I61" i="5" s="1"/>
  <c r="H59" i="5"/>
  <c r="I59" i="5" s="1"/>
  <c r="H58" i="5"/>
  <c r="I58" i="5" s="1"/>
  <c r="H57" i="5"/>
  <c r="I57" i="5" s="1"/>
  <c r="H56" i="5"/>
  <c r="I56" i="5" s="1"/>
  <c r="H54" i="5"/>
  <c r="I54" i="5" s="1"/>
  <c r="H52" i="5"/>
  <c r="I52" i="5" s="1"/>
  <c r="H49" i="5"/>
  <c r="I49" i="5" s="1"/>
  <c r="H48" i="5"/>
  <c r="I48" i="5" s="1"/>
  <c r="H47" i="5"/>
  <c r="I47" i="5" s="1"/>
  <c r="H45" i="5"/>
  <c r="I45" i="5" s="1"/>
  <c r="H44" i="5"/>
  <c r="I44" i="5" s="1"/>
  <c r="H43" i="5"/>
  <c r="I43" i="5" s="1"/>
  <c r="H41" i="5"/>
  <c r="I41" i="5" s="1"/>
  <c r="H40" i="5"/>
  <c r="I40" i="5" s="1"/>
  <c r="H38" i="5"/>
  <c r="I38" i="5" s="1"/>
  <c r="H37" i="5"/>
  <c r="I37" i="5" s="1"/>
  <c r="I35" i="5"/>
  <c r="H34" i="5"/>
  <c r="I34" i="5" s="1"/>
  <c r="H33" i="5"/>
  <c r="I33" i="5" s="1"/>
  <c r="H32" i="5"/>
  <c r="I32" i="5" s="1"/>
  <c r="H31" i="5"/>
  <c r="I31" i="5" s="1"/>
  <c r="H25" i="5"/>
  <c r="I25" i="5" s="1"/>
  <c r="H24" i="5"/>
  <c r="I24" i="5" s="1"/>
  <c r="IV67" i="5"/>
  <c r="IN67" i="5"/>
  <c r="IF67" i="5"/>
  <c r="HX67" i="5"/>
  <c r="HP67" i="5"/>
  <c r="HH67" i="5"/>
  <c r="GZ67" i="5"/>
  <c r="GR67" i="5"/>
  <c r="GJ67" i="5"/>
  <c r="GB67" i="5"/>
  <c r="FT67" i="5"/>
  <c r="FL67" i="5"/>
  <c r="FD67" i="5"/>
  <c r="EV67" i="5"/>
  <c r="EN67" i="5"/>
  <c r="EF67" i="5"/>
  <c r="DX67" i="5"/>
  <c r="DP67" i="5"/>
  <c r="DH67" i="5"/>
  <c r="CZ67" i="5"/>
  <c r="CR67" i="5"/>
  <c r="CJ67" i="5"/>
  <c r="CB67" i="5"/>
  <c r="BT67" i="5"/>
  <c r="BL67" i="5"/>
  <c r="BD67" i="5"/>
  <c r="AV67" i="5"/>
  <c r="AN67" i="5"/>
  <c r="AF67" i="5"/>
  <c r="IV66" i="5"/>
  <c r="IN66" i="5"/>
  <c r="IF66" i="5"/>
  <c r="HX66" i="5"/>
  <c r="HP66" i="5"/>
  <c r="HH66" i="5"/>
  <c r="GZ66" i="5"/>
  <c r="GR66" i="5"/>
  <c r="GJ66" i="5"/>
  <c r="GB66" i="5"/>
  <c r="FT66" i="5"/>
  <c r="FL66" i="5"/>
  <c r="FD66" i="5"/>
  <c r="EV66" i="5"/>
  <c r="EN66" i="5"/>
  <c r="EF66" i="5"/>
  <c r="DX66" i="5"/>
  <c r="DP66" i="5"/>
  <c r="DH66" i="5"/>
  <c r="CZ66" i="5"/>
  <c r="CR66" i="5"/>
  <c r="CJ66" i="5"/>
  <c r="CB66" i="5"/>
  <c r="BT66" i="5"/>
  <c r="BL66" i="5"/>
  <c r="BD66" i="5"/>
  <c r="AV66" i="5"/>
  <c r="AN66" i="5"/>
  <c r="AF66" i="5"/>
  <c r="IV65" i="5"/>
  <c r="IN65" i="5"/>
  <c r="IF65" i="5"/>
  <c r="HX65" i="5"/>
  <c r="HP65" i="5"/>
  <c r="HH65" i="5"/>
  <c r="GZ65" i="5"/>
  <c r="GR65" i="5"/>
  <c r="GJ65" i="5"/>
  <c r="GB65" i="5"/>
  <c r="FT65" i="5"/>
  <c r="FL65" i="5"/>
  <c r="FD65" i="5"/>
  <c r="EV65" i="5"/>
  <c r="EN65" i="5"/>
  <c r="EF65" i="5"/>
  <c r="DX65" i="5"/>
  <c r="DP65" i="5"/>
  <c r="DH65" i="5"/>
  <c r="CZ65" i="5"/>
  <c r="CR65" i="5"/>
  <c r="CJ65" i="5"/>
  <c r="CB65" i="5"/>
  <c r="BT65" i="5"/>
  <c r="BL65" i="5"/>
  <c r="BD65" i="5"/>
  <c r="AV65" i="5"/>
  <c r="AN65" i="5"/>
  <c r="AF65" i="5"/>
  <c r="IV64" i="5"/>
  <c r="IN64" i="5"/>
  <c r="IF64" i="5"/>
  <c r="HX64" i="5"/>
  <c r="HP64" i="5"/>
  <c r="HH64" i="5"/>
  <c r="GZ64" i="5"/>
  <c r="GR64" i="5"/>
  <c r="GJ64" i="5"/>
  <c r="GB64" i="5"/>
  <c r="FT64" i="5"/>
  <c r="FL64" i="5"/>
  <c r="FD64" i="5"/>
  <c r="EV64" i="5"/>
  <c r="EN64" i="5"/>
  <c r="EF64" i="5"/>
  <c r="DX64" i="5"/>
  <c r="DP64" i="5"/>
  <c r="DH64" i="5"/>
  <c r="CZ64" i="5"/>
  <c r="CR64" i="5"/>
  <c r="CJ64" i="5"/>
  <c r="CB64" i="5"/>
  <c r="BT64" i="5"/>
  <c r="BL64" i="5"/>
  <c r="BD64" i="5"/>
  <c r="AV64" i="5"/>
  <c r="AN64" i="5"/>
  <c r="AF64" i="5"/>
  <c r="I29" i="5"/>
  <c r="I28" i="5"/>
  <c r="I27" i="5"/>
  <c r="I26" i="5"/>
  <c r="I72" i="5" l="1"/>
  <c r="I73" i="5" l="1"/>
  <c r="I74" i="5" s="1"/>
</calcChain>
</file>

<file path=xl/sharedStrings.xml><?xml version="1.0" encoding="utf-8"?>
<sst xmlns="http://schemas.openxmlformats.org/spreadsheetml/2006/main" count="457" uniqueCount="233">
  <si>
    <t>Unité</t>
  </si>
  <si>
    <t>N°</t>
  </si>
  <si>
    <t>BORDEREAU DES PRIX UNITAIRES</t>
  </si>
  <si>
    <t>Prix Unit. HT en Euros</t>
  </si>
  <si>
    <t>Ouvrier d'exécution</t>
  </si>
  <si>
    <t>Ouvrier professionnel</t>
  </si>
  <si>
    <t xml:space="preserve">Maître ouvrier ou chef d'équipe </t>
  </si>
  <si>
    <t>Les prix ci-après comprennent le coût de la main d'œuvre, les fournitures, l'approvisionnement du matériel et outillages nécessaires à la réalisation des travaux, la mise en place des protections et enlèvement journalier des gravois, le repli et nettoyage de chantier en heures normales de jour, la mise en services et essais à la fin des travaux. Les prix comprennent aussi tous les documents nécessaires pour la réalisation des travaux (notes de calcul et plans d'exécution) ainsi que les déplacements et présence aux réunions et visites de chantier.</t>
  </si>
  <si>
    <t>Base-vie</t>
  </si>
  <si>
    <t>Dépoussiérage et nettoyage sur parois verticale</t>
  </si>
  <si>
    <t>Dépoussiérage et nettoyage sur plafonds, voussures, corniches et rosaces</t>
  </si>
  <si>
    <t xml:space="preserve">Dépoussiérage et nettoyage d'éléments sculptés </t>
  </si>
  <si>
    <t>Dépoussiérage et nettoyage de marbre sur surface lisse</t>
  </si>
  <si>
    <t xml:space="preserve">Dépoussiérage et nettoyage de marbre sur surface à relief </t>
  </si>
  <si>
    <t>Sur parties dorées et argentées</t>
  </si>
  <si>
    <t xml:space="preserve">Sur peintures décoratives </t>
  </si>
  <si>
    <t xml:space="preserve">Sur stucs marbres </t>
  </si>
  <si>
    <t>Sur toiles marouflées</t>
  </si>
  <si>
    <t>Dépoussiérage et nettoyage des décors</t>
  </si>
  <si>
    <t xml:space="preserve">Dépoussiérage et nettoyage de pierre de taille </t>
  </si>
  <si>
    <t xml:space="preserve">Par défaut: prix appliqué à 100% pour le nettoyage de décors dégradés et/ou salis </t>
  </si>
  <si>
    <t>Dépoussiérage et nettoyage sur colonne lisse</t>
  </si>
  <si>
    <t xml:space="preserve">Dépoussiérage et nettoyage sur colonne cannelée </t>
  </si>
  <si>
    <t xml:space="preserve">Dépoussiérage et nettoyage sur moulure d'oves </t>
  </si>
  <si>
    <t xml:space="preserve">Refixation de décors rapportés </t>
  </si>
  <si>
    <t>Sur parois verticales</t>
  </si>
  <si>
    <t xml:space="preserve">Sur plafond                                                                                                                                                                                                                                                    </t>
  </si>
  <si>
    <t xml:space="preserve">Sur parois verticales </t>
  </si>
  <si>
    <t>Par tranche de 20cm équerre</t>
  </si>
  <si>
    <t xml:space="preserve">Par tranche de 100cm équerre (zone globalement impactée) </t>
  </si>
  <si>
    <t>Par tranche de 10cm équerre</t>
  </si>
  <si>
    <t xml:space="preserve">Par tranche de 30cm équerre </t>
  </si>
  <si>
    <t xml:space="preserve">Reprise de dorure sur métal </t>
  </si>
  <si>
    <t xml:space="preserve">Nettoyage de dorure au mercure </t>
  </si>
  <si>
    <t>cm2</t>
  </si>
  <si>
    <t>Reprise de décors polychrome</t>
  </si>
  <si>
    <t xml:space="preserve">ETATS DES LIEUX - DOE </t>
  </si>
  <si>
    <t>Prix à appliquer UNIQUEMENT pour des prestations et des travaux réalisés en dépenses contrôlées (horaires décalées, travail le samedi…) sur la base des prestations du BPU</t>
  </si>
  <si>
    <t xml:space="preserve">Ouvrier professionnel </t>
  </si>
  <si>
    <t xml:space="preserve">Compagnon professionnel </t>
  </si>
  <si>
    <t>Maître ouvrier ou chef d'équipe</t>
  </si>
  <si>
    <t>MAIN D'ŒUVRE (prix horaires hors TVA) - prix de base</t>
  </si>
  <si>
    <t>m2</t>
  </si>
  <si>
    <t>ml</t>
  </si>
  <si>
    <t>INSTALLATION DE CHANTIER / PROTECTIONS / ECHAFAUDAGES</t>
  </si>
  <si>
    <t>Echafaudages</t>
  </si>
  <si>
    <t>Installation d'échafaudage vertical ou horizontal en matériel préfabriqué à emboitement compris planchers, échelles, garde-corps, garde-gravois, location pour 10 jours, dépose, double transport</t>
  </si>
  <si>
    <t>U</t>
  </si>
  <si>
    <t>Déplacement et réinstallation</t>
  </si>
  <si>
    <t>Location au-delà de 10 jours, par jour</t>
  </si>
  <si>
    <t>Echafaudage roulant de 2,00m x 2,00m pour ouvrages exécutés à plus de 2,50m de hauteur du sol d'intervention:</t>
  </si>
  <si>
    <t>Installation d'échafaudage roulant pour travaux jusqu'a 4,50m de hauteur, en matériel préfabriqué à emboitement compris planchers et échelles, garde-corps, location pour 10 jours, dépose, double transport, compris tous déplacements</t>
  </si>
  <si>
    <t>Installation d'échafaudage roulant pour travaux jusqu'a 9,00 m de hauteur, en matériel préfabriqué à emboitement compris planchers et échelles, garde-corps, location pour 10 jours, dépose, double transport, compris tous déplacements</t>
  </si>
  <si>
    <t>Protection des mobiliers et décors fixes par polyane</t>
  </si>
  <si>
    <t>Protection des sols et murs par polyane, compris remises en place journalières pour assurer une parfaite protection.</t>
  </si>
  <si>
    <t>Protection des sols et murs par panneaux d'isorel de 3 à 5mm d'épaisseur</t>
  </si>
  <si>
    <t>Protection soignée pour tentures brocatelle et des tapisseries</t>
  </si>
  <si>
    <t xml:space="preserve">Protection soignée pour rideaux et lambrequins </t>
  </si>
  <si>
    <t>Protections</t>
  </si>
  <si>
    <t>DESIGNATION DES OUVRAGES</t>
  </si>
  <si>
    <t>Installation et repliement - 1 unité standard</t>
  </si>
  <si>
    <t>Sur parois verticales : Zone globalement impactée</t>
  </si>
  <si>
    <t xml:space="preserve">Sur plafond : Point de fixation ponctuel </t>
  </si>
  <si>
    <r>
      <rPr>
        <sz val="11"/>
        <rFont val="Arial"/>
        <family val="2"/>
      </rPr>
      <t xml:space="preserve">Sur plafond : Zone globalement impactée </t>
    </r>
    <r>
      <rPr>
        <i/>
        <u/>
        <sz val="11"/>
        <color theme="1" tint="0.499984740745262"/>
        <rFont val="Arial"/>
        <family val="2"/>
      </rPr>
      <t xml:space="preserve">                                                                                                                                                                                                                                       </t>
    </r>
  </si>
  <si>
    <t xml:space="preserve">Traitement de fissures sur bois </t>
  </si>
  <si>
    <t>Sur parois verticales : Point de fixation ponctuelle</t>
  </si>
  <si>
    <t xml:space="preserve">Nettoyage, complément et harmonisation de décors </t>
  </si>
  <si>
    <r>
      <rPr>
        <i/>
        <sz val="11"/>
        <rFont val="Arial"/>
        <family val="2"/>
      </rPr>
      <t xml:space="preserve">Sur plafond         </t>
    </r>
    <r>
      <rPr>
        <sz val="11"/>
        <rFont val="Arial"/>
        <family val="2"/>
      </rPr>
      <t xml:space="preserve">                                                                                                                                                                                                                                           </t>
    </r>
  </si>
  <si>
    <t xml:space="preserve">Impacts ou éclats sur tous supports </t>
  </si>
  <si>
    <t xml:space="preserve">Réparation des écailles et des soulèvements </t>
  </si>
  <si>
    <t>REINTEGRATION PICTURALE</t>
  </si>
  <si>
    <t>DECORS PEINTS</t>
  </si>
  <si>
    <t>SONDAGES</t>
  </si>
  <si>
    <t>Etablissement d'un protocole d'intervention indiquant la nature des différents produits employés notamment en ce qui concerne le nettoyage.</t>
  </si>
  <si>
    <t>Consolidation du support (les parties d'enduits fragiles, pulvérulentes ou soulevées seront consolidées par imprégnation ou injection à la seringue)</t>
  </si>
  <si>
    <t>Fixations des décors existants - nettoyage préalable</t>
  </si>
  <si>
    <t>Complément de décors - nettoyage préalable</t>
  </si>
  <si>
    <t>Reprise ou raccord sur dorure</t>
  </si>
  <si>
    <t>Traitement par bouchement de fissures et des espaces lacunaires plâtre ou staff</t>
  </si>
  <si>
    <t>DESCRITPION DES TRAVAUX DE NETTOYAGE - D'ENTRETIEN  - DE RESTAURATION DE DECORS EXISTANTS</t>
  </si>
  <si>
    <t>Restauration de supports de décors</t>
  </si>
  <si>
    <t>Reprise de peinture en décors</t>
  </si>
  <si>
    <t>Reprise de décors en imitation de matière (exemple faux marbre)</t>
  </si>
  <si>
    <t xml:space="preserve">Exécution de patines, glacis et vernis </t>
  </si>
  <si>
    <t>Equipement de chantier pour travaux sur surfaces plombées</t>
  </si>
  <si>
    <t xml:space="preserve">Protection soignée pour lustres et bras de lumière </t>
  </si>
  <si>
    <t xml:space="preserve"> Exécution des travaux en milieu plombé - protections individuelle et collectives</t>
  </si>
  <si>
    <t>ENS</t>
  </si>
  <si>
    <t>Dépoussiérage général des décors, compris aspiration des poussières, pré consolidation à la demande, relevé et calepin des désordres sur le support et le décor</t>
  </si>
  <si>
    <t xml:space="preserve">Sur châssis vitrés </t>
  </si>
  <si>
    <t xml:space="preserve">Réalisation d'un lavis pour uniformation d'une peinture monochrome </t>
  </si>
  <si>
    <t>Nettoyage des parties dégagées : dépoussiérage général, nettoyage ponctuel par compresses solvantés</t>
  </si>
  <si>
    <t>FT</t>
  </si>
  <si>
    <t>NETTOYAGE  - ENTRETIEN -  RESTAURATION DE DECORS EXISTANTS</t>
  </si>
  <si>
    <t xml:space="preserve">Personnel d'encadrement </t>
  </si>
  <si>
    <t xml:space="preserve">Dossiers des ouvrages exécutés (selon l'article 3,1 du CCTP) </t>
  </si>
  <si>
    <t>Rapport d'intervention</t>
  </si>
  <si>
    <t>Constat de l'environnement avant le début des travaux et en fin de travaux</t>
  </si>
  <si>
    <t>Réalisation de sondage stratigraphique avec relevés et inventaire précis sur documents graphiques</t>
  </si>
  <si>
    <t xml:space="preserve">Analyse en laboratoire du sondage </t>
  </si>
  <si>
    <t>MO.01</t>
  </si>
  <si>
    <t>MO.02</t>
  </si>
  <si>
    <t>MO.03</t>
  </si>
  <si>
    <t>MO.04</t>
  </si>
  <si>
    <t>MO.05</t>
  </si>
  <si>
    <t>MO.06</t>
  </si>
  <si>
    <t>MO.07</t>
  </si>
  <si>
    <t>MO.08</t>
  </si>
  <si>
    <t>MO.09</t>
  </si>
  <si>
    <t>MO.10</t>
  </si>
  <si>
    <t>1.01</t>
  </si>
  <si>
    <t>5.01</t>
  </si>
  <si>
    <t>3.01</t>
  </si>
  <si>
    <t>1.02</t>
  </si>
  <si>
    <t>1.03</t>
  </si>
  <si>
    <t>1.04</t>
  </si>
  <si>
    <t>1.05</t>
  </si>
  <si>
    <t>1.06</t>
  </si>
  <si>
    <t>1.07</t>
  </si>
  <si>
    <t>1.08</t>
  </si>
  <si>
    <t>1.09</t>
  </si>
  <si>
    <t>1.10</t>
  </si>
  <si>
    <t>1.11</t>
  </si>
  <si>
    <t>1.12</t>
  </si>
  <si>
    <t>1.13</t>
  </si>
  <si>
    <t>1.14</t>
  </si>
  <si>
    <t>1.15</t>
  </si>
  <si>
    <t>1.16</t>
  </si>
  <si>
    <t>1.17</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</si>
  <si>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</si>
  <si>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</si>
  <si>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</si>
  <si>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</si>
  <si>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</si>
  <si>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</si>
  <si>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</si>
  <si>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</si>
  <si>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</si>
  <si>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</si>
  <si>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</si>
  <si>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</si>
  <si>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</si>
  <si>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</si>
  <si>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</si>
  <si>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</si>
  <si>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</si>
  <si>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</si>
  <si>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</si>
  <si>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</si>
  <si>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</si>
  <si>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</si>
  <si>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</si>
  <si>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</si>
  <si>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</si>
  <si>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</si>
  <si>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</si>
  <si>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</si>
  <si>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</si>
  <si>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</si>
  <si>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</si>
  <si>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</si>
  <si>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</si>
  <si>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3.02</t>
  </si>
  <si>
    <t>3.03</t>
  </si>
  <si>
    <t>3.04</t>
  </si>
  <si>
    <t>3.05</t>
  </si>
  <si>
    <t>4.01</t>
  </si>
  <si>
    <t>4.02</t>
  </si>
  <si>
    <t>4.03</t>
  </si>
  <si>
    <t>5.02</t>
  </si>
  <si>
    <t>5.03</t>
  </si>
  <si>
    <t>6.01</t>
  </si>
  <si>
    <t>6.02</t>
  </si>
  <si>
    <t>6.03</t>
  </si>
  <si>
    <t>Evacuation des déchets "contaminés par le plomb vers une filière agréée d'élimination</t>
  </si>
  <si>
    <t>H</t>
  </si>
  <si>
    <t>Echafaudages pour ouvrages exécutés à moins de 2,50m de hauteur du sol d'intervention:</t>
  </si>
  <si>
    <t xml:space="preserve">Prix par défaut pour travail sur paroi verticale, sur plafond, un coefficient majorateur sera appliqué </t>
  </si>
  <si>
    <r>
      <rPr>
        <b/>
        <u/>
        <sz val="12"/>
        <color indexed="8"/>
        <rFont val="Calibri"/>
        <family val="2"/>
      </rPr>
      <t>Information au candidat :</t>
    </r>
    <r>
      <rPr>
        <sz val="12"/>
        <color indexed="8"/>
        <rFont val="Calibri"/>
        <family val="2"/>
      </rPr>
      <t xml:space="preserve">
- Remplir en premier lieu l'onglet 1 - Bordereau de Prix Unitaires ;
- Le versement des prix renseignés dans l'onglet est automatique vers l'onglet 2 - Bon de Commande Test
</t>
    </r>
    <r>
      <rPr>
        <sz val="12"/>
        <color indexed="10"/>
        <rFont val="Calibri"/>
        <family val="2"/>
      </rPr>
      <t>Il appartient au candidat de verifier la bonne saisie dans l'onglet 2</t>
    </r>
    <r>
      <rPr>
        <sz val="12"/>
        <color indexed="8"/>
        <rFont val="Calibri"/>
        <family val="2"/>
      </rPr>
      <t xml:space="preserve"> ;
- Dans votre offre, remettre la version Excel du document.</t>
    </r>
  </si>
  <si>
    <t>l'Opérateur du Patrimoine et des Projets Immobiliers de la Culture</t>
  </si>
  <si>
    <t>30, rue du Château des Rentiers - CS 61336                                              75647 PARIS CEDEX 13</t>
  </si>
  <si>
    <t xml:space="preserve">                 BON DE COMMANDE</t>
  </si>
  <si>
    <t>NOM ENTREPRISE</t>
  </si>
  <si>
    <t>N° à rappeler sur toute correspondance,</t>
  </si>
  <si>
    <t>Adresse entreprise</t>
  </si>
  <si>
    <r>
      <t>document de livraison ou facture:</t>
    </r>
    <r>
      <rPr>
        <b/>
        <sz val="10"/>
        <rFont val="Arial"/>
        <family val="2"/>
      </rPr>
      <t xml:space="preserve"> </t>
    </r>
  </si>
  <si>
    <t>Code postal entreprise</t>
  </si>
  <si>
    <t>OPPIC - Département XXXXX</t>
  </si>
  <si>
    <t>DATE</t>
  </si>
  <si>
    <t>OPERATION</t>
  </si>
  <si>
    <t>Maître d'Oeuvre</t>
  </si>
  <si>
    <t>XX/XX/XXXX</t>
  </si>
  <si>
    <t>RP - NOM SITE - Nom opération</t>
  </si>
  <si>
    <t xml:space="preserve">REFERENCE DU DEVIS </t>
  </si>
  <si>
    <t>n° XXXX</t>
  </si>
  <si>
    <t>BPU</t>
  </si>
  <si>
    <t>QUANTITE</t>
  </si>
  <si>
    <t>UNITE</t>
  </si>
  <si>
    <t>OBJET</t>
  </si>
  <si>
    <t>P.U. NET</t>
  </si>
  <si>
    <t>MONTANT HT</t>
  </si>
  <si>
    <t xml:space="preserve">Installation de chantier - échafaudages </t>
  </si>
  <si>
    <t>Exécution des travaux en milieu plomblé - protection individuelle et collectives</t>
  </si>
  <si>
    <t>Dépoussiérage et nettoyage de décors</t>
  </si>
  <si>
    <t>Nettoyage, complément et harmonisation de décors</t>
  </si>
  <si>
    <t>Impacts ou éclats sur tous supports</t>
  </si>
  <si>
    <t xml:space="preserve">Sur plafond </t>
  </si>
  <si>
    <t>Réintégration picturale</t>
  </si>
  <si>
    <t xml:space="preserve">Decors peints </t>
  </si>
  <si>
    <t>Sondage</t>
  </si>
  <si>
    <t xml:space="preserve">Réalisation de sondage stratigraphique avec relevés et inventaire préicis sur documents graphiques </t>
  </si>
  <si>
    <t>Analyse en laboratoire du sondage</t>
  </si>
  <si>
    <t>Etablissement d'un protocole d'intervention indiquant la nature des différents produtis employés notamment en ce qui concerne le nettoyage</t>
  </si>
  <si>
    <t xml:space="preserve">Etat des lieux - DOE </t>
  </si>
  <si>
    <t>TOTAL Euros HT</t>
  </si>
  <si>
    <t xml:space="preserve">TVA </t>
  </si>
  <si>
    <t>TOTAL Euros TTC</t>
  </si>
  <si>
    <t>1. Ce marché doit être honoré en conformité avec les prix et conditions spécifiés ci-dessus.</t>
  </si>
  <si>
    <r>
      <t>2.</t>
    </r>
    <r>
      <rPr>
        <b/>
        <sz val="9"/>
        <rFont val="Arial"/>
        <family val="2"/>
      </rPr>
      <t xml:space="preserve"> La facture libellée au nom de l'OPPIC</t>
    </r>
    <r>
      <rPr>
        <sz val="9"/>
        <rFont val="Arial"/>
        <family val="2"/>
      </rPr>
      <t xml:space="preserve"> devra être détaillée en quantités et prix unitaires sauf indications contraires portées sur le devis.</t>
    </r>
  </si>
  <si>
    <t xml:space="preserve">3. Modalités de règlement : </t>
  </si>
  <si>
    <t>4. Joindre un RIB ou un RIP, dans le cas d'un premier règlement.</t>
  </si>
  <si>
    <t>La représentante du pouvoir adjudicateur</t>
  </si>
  <si>
    <t>Imputation de la dépense</t>
  </si>
  <si>
    <t>Code opération</t>
  </si>
  <si>
    <t xml:space="preserve"> </t>
  </si>
  <si>
    <t>2025-XX</t>
  </si>
  <si>
    <t>J.U</t>
  </si>
  <si>
    <t>Location journalière - 1 unité par jour calendaire</t>
  </si>
  <si>
    <t>3.06</t>
  </si>
  <si>
    <t>Coefficient majorateur pour travail sur plafond</t>
  </si>
  <si>
    <t>Coef.</t>
  </si>
  <si>
    <t>J</t>
  </si>
  <si>
    <r>
      <t>Prix au forfait p</t>
    </r>
    <r>
      <rPr>
        <b/>
        <sz val="11"/>
        <color theme="0" tint="-0.499984740745262"/>
        <rFont val="Arial"/>
        <family val="2"/>
      </rPr>
      <t>our 1 semaine de base-vie opérationnelle et équipée comprenant amenée, mise en place, location et repliement en fin de chantier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</si>
</sst>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quot;"/>
    <numFmt numFmtId="165" formatCode="#,##0.00\ [$€-1]\ ;\-#,##0.00\ [$€-1]\ ;&quot; -&quot;#\ [$€-1]\ "/>
    <numFmt numFmtId="166" formatCode="_-* #,##0.00\ _€_-;\-* #,##0.00\ _€_-;_-* \-??\ _€_-;_-@_-"/>
    <numFmt numFmtId="167" formatCode="d\-mmm\-yy"/>
  </numFmts>
  <fonts count="33" x14ac:knownFonts="1">
    <font>
      <sz val="10"/>
      <name val="Arial"/>
      <family val="2"/>
    </font>
    <font>
      <b/>
      <sz val="12"/>
      <name val="Arial"/>
      <family val="2"/>
    </font>
    <font>
      <sz val="11"/>
      <name val="Arial"/>
      <family val="2"/>
    </font>
    <font>
      <u/>
      <sz val="7.5"/>
      <color indexed="12"/>
      <name val="Arial"/>
      <family val="2"/>
    </font>
    <font>
      <b/>
      <sz val="11"/>
      <name val="Arial"/>
      <family val="2"/>
    </font>
    <font>
      <i/>
      <sz val="11"/>
      <name val="Arial"/>
      <family val="2"/>
    </font>
    <font>
      <b/>
      <sz val="22"/>
      <name val="Arial"/>
      <family val="2"/>
    </font>
    <font>
      <b/>
      <sz val="22"/>
      <color theme="4" tint="-0.499984740745262"/>
      <name val="Calibri"/>
      <family val="2"/>
      <scheme val="minor"/>
    </font>
    <font>
      <b/>
      <sz val="15"/>
      <color theme="4" tint="-0.499984740745262"/>
      <name val="Calibri"/>
      <family val="2"/>
      <scheme val="minor"/>
    </font>
    <font>
      <sz val="11"/>
      <color rgb="FFFF0000"/>
      <name val="Arial"/>
      <family val="2"/>
    </font>
    <font>
      <i/>
      <u/>
      <sz val="11"/>
      <color theme="1" tint="0.499984740745262"/>
      <name val="Arial"/>
      <family val="2"/>
    </font>
    <font>
      <b/>
      <sz val="11"/>
      <color theme="0"/>
      <name val="Arial"/>
      <family val="2"/>
    </font>
    <font>
      <sz val="10"/>
      <name val="Arial"/>
      <family val="2"/>
    </font>
    <font>
      <sz val="10"/>
      <name val="Arial"/>
      <family val="2"/>
    </font>
    <font>
      <b/>
      <sz val="9"/>
      <color indexed="8"/>
      <name val="Arial"/>
      <family val="2"/>
    </font>
    <font>
      <sz val="8"/>
      <color indexed="8"/>
      <name val="Arial"/>
      <family val="2"/>
    </font>
    <font>
      <sz val="12"/>
      <name val="Arial"/>
      <family val="2"/>
    </font>
    <font>
      <i/>
      <sz val="12"/>
      <name val="Arial"/>
      <family val="2"/>
    </font>
    <font>
      <b/>
      <sz val="20"/>
      <name val="Arial"/>
      <family val="2"/>
    </font>
    <font>
      <b/>
      <sz val="11"/>
      <color theme="1" tint="0.499984740745262"/>
      <name val="Arial"/>
      <family val="2"/>
    </font>
    <font>
      <b/>
      <sz val="11"/>
      <color theme="0" tint="-0.499984740745262"/>
      <name val="Arial"/>
      <family val="2"/>
    </font>
    <font>
      <sz val="8"/>
      <name val="Arial"/>
      <family val="2"/>
    </font>
    <font>
      <b/>
      <sz val="10"/>
      <name val="Arial"/>
      <family val="2"/>
    </font>
    <font>
      <sz val="12"/>
      <color rgb="FF000000"/>
      <name val="Calibri"/>
      <family val="2"/>
    </font>
    <font>
      <b/>
      <u/>
      <sz val="12"/>
      <color indexed="8"/>
      <name val="Calibri"/>
      <family val="2"/>
    </font>
    <font>
      <sz val="12"/>
      <color indexed="8"/>
      <name val="Calibri"/>
      <family val="2"/>
    </font>
    <font>
      <sz val="12"/>
      <color indexed="10"/>
      <name val="Calibri"/>
      <family val="2"/>
    </font>
    <font>
      <sz val="18"/>
      <name val="Arial Black"/>
      <family val="2"/>
    </font>
    <font>
      <sz val="10"/>
      <name val="Arial Black"/>
      <family val="2"/>
    </font>
    <font>
      <b/>
      <sz val="9"/>
      <name val="Arial"/>
      <family val="2"/>
    </font>
    <font>
      <b/>
      <sz val="8"/>
      <name val="Arial"/>
      <family val="2"/>
    </font>
    <font>
      <i/>
      <sz val="8"/>
      <name val="Arial"/>
      <family val="2"/>
    </font>
    <font>
      <sz val="9"/>
      <name val="Arial"/>
      <family val="2"/>
    </font>
  </fonts>
  <fills count="14">
    <fill>
      <patternFill patternType="none"/>
    </fill>
    <fill>
      <patternFill patternType="gray125"/>
    </fill>
    <fill>
      <patternFill patternType="solid">
        <fgColor indexed="47"/>
        <bgColor indexed="22"/>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rgb="FFFFBDDE"/>
        <bgColor indexed="64"/>
      </patternFill>
    </fill>
    <fill>
      <patternFill patternType="solid">
        <fgColor indexed="9"/>
        <bgColor indexed="26"/>
      </patternFill>
    </fill>
    <fill>
      <patternFill patternType="solid">
        <fgColor theme="2" tint="-0.249977111117893"/>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4" tint="0.59999389629810485"/>
        <bgColor indexed="64"/>
      </patternFill>
    </fill>
  </fills>
  <borders count="57">
    <border>
      <left/>
      <right/>
      <top/>
      <bottom/>
      <diagonal/>
    </border>
    <border>
      <left/>
      <right style="thin">
        <color indexed="8"/>
      </right>
      <top/>
      <bottom/>
      <diagonal/>
    </border>
    <border>
      <left style="thin">
        <color indexed="8"/>
      </left>
      <right/>
      <top/>
      <bottom/>
      <diagonal/>
    </border>
    <border>
      <left/>
      <right/>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8"/>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8"/>
      </top>
      <bottom style="thin">
        <color indexed="8"/>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hair">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8"/>
      </bottom>
      <diagonal/>
    </border>
    <border>
      <left style="thin">
        <color indexed="8"/>
      </left>
      <right style="thin">
        <color indexed="8"/>
      </right>
      <top style="thin">
        <color indexed="64"/>
      </top>
      <bottom/>
      <diagonal/>
    </border>
    <border>
      <left/>
      <right/>
      <top/>
      <bottom style="thin">
        <color indexed="8"/>
      </bottom>
      <diagonal/>
    </border>
    <border>
      <left/>
      <right style="medium">
        <color indexed="64"/>
      </right>
      <top style="thin">
        <color indexed="64"/>
      </top>
      <bottom style="thin">
        <color indexed="8"/>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8"/>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8"/>
      </left>
      <right style="thin">
        <color indexed="8"/>
      </right>
      <top/>
      <bottom/>
      <diagonal/>
    </border>
    <border>
      <left style="thin">
        <color indexed="8"/>
      </left>
      <right style="thin">
        <color indexed="64"/>
      </right>
      <top/>
      <bottom/>
      <diagonal/>
    </border>
    <border>
      <left/>
      <right style="medium">
        <color indexed="64"/>
      </right>
      <top style="thin">
        <color indexed="64"/>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medium">
        <color indexed="64"/>
      </right>
      <top style="thin">
        <color indexed="8"/>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indexed="64"/>
      </top>
      <bottom/>
      <diagonal/>
    </border>
    <border>
      <left/>
      <right style="thin">
        <color indexed="64"/>
      </right>
      <top style="thick">
        <color indexed="64"/>
      </top>
      <bottom/>
      <diagonal/>
    </border>
    <border>
      <left/>
      <right style="thin">
        <color indexed="64"/>
      </right>
      <top/>
      <bottom/>
      <diagonal/>
    </border>
    <border>
      <left style="thin">
        <color indexed="64"/>
      </left>
      <right/>
      <top/>
      <bottom/>
      <diagonal/>
    </border>
    <border>
      <left style="thin">
        <color indexed="64"/>
      </left>
      <right/>
      <top style="thick">
        <color indexed="64"/>
      </top>
      <bottom/>
      <diagonal/>
    </border>
    <border>
      <left/>
      <right/>
      <top style="thick">
        <color indexed="64"/>
      </top>
      <bottom/>
      <diagonal/>
    </border>
  </borders>
  <cellStyleXfs count="9">
    <xf numFmtId="0" fontId="0" fillId="0" borderId="0"/>
    <xf numFmtId="0" fontId="3" fillId="0" borderId="0" applyNumberFormat="0" applyFill="0" applyBorder="0" applyAlignment="0" applyProtection="0"/>
    <xf numFmtId="0" fontId="13" fillId="0" borderId="0"/>
    <xf numFmtId="49" fontId="14" fillId="9" borderId="0">
      <alignment horizontal="left" vertical="top" wrapText="1"/>
    </xf>
    <xf numFmtId="165" fontId="12" fillId="0" borderId="0" applyFill="0" applyBorder="0" applyAlignment="0" applyProtection="0"/>
    <xf numFmtId="166" fontId="12" fillId="0" borderId="0" applyFill="0" applyBorder="0" applyAlignment="0" applyProtection="0"/>
    <xf numFmtId="0" fontId="12" fillId="0" borderId="0" applyFill="0" applyBorder="0" applyAlignment="0" applyProtection="0"/>
    <xf numFmtId="0" fontId="12" fillId="0" borderId="0"/>
    <xf numFmtId="49" fontId="15" fillId="9" borderId="0">
      <alignment horizontal="left" vertical="top" wrapText="1"/>
    </xf>
  </cellStyleXfs>
  <cellXfs count="289">
    <xf numFmtId="0" fontId="0" fillId="0" borderId="0" xfId="0"/>
    <xf numFmtId="0" fontId="2" fillId="0" borderId="0" xfId="0" applyFont="1"/>
    <xf numFmtId="0" fontId="2" fillId="0" borderId="0" xfId="0" applyFont="1" applyAlignment="1">
      <alignment horizontal="center" vertical="center"/>
    </xf>
    <xf numFmtId="0" fontId="2" fillId="0" borderId="1" xfId="0" applyFont="1" applyBorder="1"/>
    <xf numFmtId="0" fontId="2"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0" xfId="0" applyFont="1" applyFill="1" applyAlignment="1">
      <alignment horizontal="center" vertical="center"/>
    </xf>
    <xf numFmtId="0" fontId="7" fillId="4" borderId="0" xfId="0" applyFont="1" applyFill="1" applyAlignment="1">
      <alignment horizontal="center" vertical="center" wrapText="1"/>
    </xf>
    <xf numFmtId="0" fontId="6" fillId="4"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10" xfId="0" applyFont="1" applyBorder="1" applyAlignment="1" applyProtection="1">
      <alignment horizontal="center" vertical="center"/>
      <protection locked="0"/>
    </xf>
    <xf numFmtId="0" fontId="0" fillId="0" borderId="0" xfId="0" applyAlignment="1">
      <alignment vertical="center"/>
    </xf>
    <xf numFmtId="0" fontId="2" fillId="0" borderId="0" xfId="0" applyFont="1" applyAlignment="1">
      <alignment vertical="center"/>
    </xf>
    <xf numFmtId="0" fontId="2" fillId="5" borderId="0" xfId="0" applyFont="1" applyFill="1"/>
    <xf numFmtId="0" fontId="0" fillId="0" borderId="13" xfId="0" applyBorder="1"/>
    <xf numFmtId="0" fontId="1" fillId="2" borderId="17" xfId="1" applyNumberFormat="1" applyFont="1" applyFill="1" applyBorder="1" applyAlignment="1" applyProtection="1">
      <alignment vertical="center" wrapText="1"/>
    </xf>
    <xf numFmtId="0" fontId="4" fillId="4" borderId="18" xfId="0" applyFont="1" applyFill="1" applyBorder="1" applyAlignment="1">
      <alignment horizontal="center" vertical="center" wrapText="1"/>
    </xf>
    <xf numFmtId="0" fontId="2" fillId="2" borderId="17" xfId="0" applyFont="1" applyFill="1" applyBorder="1" applyAlignment="1">
      <alignment horizontal="center" vertical="center"/>
    </xf>
    <xf numFmtId="0" fontId="4" fillId="4" borderId="14" xfId="0" applyFont="1" applyFill="1" applyBorder="1" applyAlignment="1">
      <alignment horizontal="center" vertical="center"/>
    </xf>
    <xf numFmtId="0" fontId="2" fillId="0" borderId="14" xfId="0" applyFont="1" applyBorder="1" applyAlignment="1">
      <alignment horizontal="center" vertical="center" wrapText="1"/>
    </xf>
    <xf numFmtId="0" fontId="2" fillId="0" borderId="14" xfId="0" applyFont="1" applyBorder="1" applyAlignment="1">
      <alignment vertical="center" wrapText="1"/>
    </xf>
    <xf numFmtId="0" fontId="2" fillId="0" borderId="14" xfId="0" applyFont="1" applyBorder="1" applyAlignment="1">
      <alignment horizontal="left" vertical="center" wrapText="1"/>
    </xf>
    <xf numFmtId="0" fontId="0" fillId="0" borderId="0" xfId="0" applyAlignment="1">
      <alignment horizontal="center" vertical="center"/>
    </xf>
    <xf numFmtId="0" fontId="2" fillId="2" borderId="15" xfId="0" applyFont="1" applyFill="1" applyBorder="1" applyAlignment="1">
      <alignment horizontal="center" vertical="center"/>
    </xf>
    <xf numFmtId="0" fontId="4" fillId="4" borderId="24" xfId="0" applyFont="1" applyFill="1" applyBorder="1" applyAlignment="1">
      <alignment horizontal="center" vertical="center"/>
    </xf>
    <xf numFmtId="0" fontId="4" fillId="4" borderId="25" xfId="0" applyFont="1" applyFill="1" applyBorder="1" applyAlignment="1">
      <alignment horizontal="center" vertical="center"/>
    </xf>
    <xf numFmtId="49" fontId="2" fillId="5" borderId="14" xfId="0" applyNumberFormat="1" applyFont="1" applyFill="1" applyBorder="1" applyAlignment="1">
      <alignment vertical="center" wrapText="1"/>
    </xf>
    <xf numFmtId="49" fontId="2" fillId="5" borderId="14" xfId="0" applyNumberFormat="1" applyFont="1" applyFill="1" applyBorder="1" applyAlignment="1">
      <alignment horizontal="left" vertical="center" wrapText="1"/>
    </xf>
    <xf numFmtId="0" fontId="2" fillId="5" borderId="14" xfId="0" applyFont="1" applyFill="1" applyBorder="1" applyAlignment="1">
      <alignment horizontal="center" vertical="center" wrapText="1"/>
    </xf>
    <xf numFmtId="0" fontId="2" fillId="0" borderId="38" xfId="0" applyFont="1" applyBorder="1" applyAlignment="1">
      <alignment vertical="center" wrapText="1"/>
    </xf>
    <xf numFmtId="0" fontId="1" fillId="7" borderId="0" xfId="0" applyFont="1" applyFill="1" applyAlignment="1">
      <alignment vertical="center"/>
    </xf>
    <xf numFmtId="0" fontId="0" fillId="0" borderId="10" xfId="0" applyBorder="1"/>
    <xf numFmtId="0" fontId="0" fillId="0" borderId="7" xfId="0" applyBorder="1"/>
    <xf numFmtId="0" fontId="11" fillId="5" borderId="23" xfId="0" applyFont="1" applyFill="1" applyBorder="1" applyAlignment="1">
      <alignment horizontal="center" vertical="center" wrapText="1"/>
    </xf>
    <xf numFmtId="0" fontId="11" fillId="5" borderId="19" xfId="0" applyFont="1" applyFill="1" applyBorder="1" applyAlignment="1">
      <alignment horizontal="center" vertical="center" wrapText="1"/>
    </xf>
    <xf numFmtId="0" fontId="16" fillId="5" borderId="14" xfId="0" applyFont="1" applyFill="1" applyBorder="1" applyAlignment="1">
      <alignment vertical="center" wrapText="1"/>
    </xf>
    <xf numFmtId="0" fontId="2" fillId="5" borderId="19" xfId="0" applyFont="1" applyFill="1" applyBorder="1" applyAlignment="1">
      <alignment horizontal="center" vertical="center" wrapText="1"/>
    </xf>
    <xf numFmtId="0" fontId="2" fillId="0" borderId="14" xfId="0" applyFont="1" applyBorder="1" applyAlignment="1" applyProtection="1">
      <alignment horizontal="center" vertical="center"/>
      <protection locked="0"/>
    </xf>
    <xf numFmtId="0" fontId="2" fillId="0" borderId="14" xfId="0" applyFont="1" applyBorder="1" applyAlignment="1">
      <alignment horizontal="center" vertical="center"/>
    </xf>
    <xf numFmtId="0" fontId="9" fillId="0" borderId="14" xfId="0" applyFont="1" applyBorder="1" applyAlignment="1">
      <alignment vertical="center" wrapText="1"/>
    </xf>
    <xf numFmtId="0" fontId="10" fillId="0" borderId="14" xfId="0" applyFont="1" applyBorder="1" applyAlignment="1">
      <alignment vertical="center" wrapText="1"/>
    </xf>
    <xf numFmtId="0" fontId="2" fillId="5" borderId="14" xfId="1" applyNumberFormat="1" applyFont="1" applyFill="1" applyBorder="1" applyAlignment="1" applyProtection="1">
      <alignment vertical="center" wrapText="1"/>
    </xf>
    <xf numFmtId="0" fontId="2" fillId="5" borderId="39" xfId="0" applyFont="1" applyFill="1" applyBorder="1" applyAlignment="1">
      <alignment horizontal="center" vertical="center" wrapText="1"/>
    </xf>
    <xf numFmtId="0" fontId="9" fillId="0" borderId="7" xfId="0" applyFont="1" applyBorder="1" applyAlignment="1">
      <alignment vertical="center" wrapText="1"/>
    </xf>
    <xf numFmtId="0" fontId="5" fillId="0" borderId="14" xfId="0" applyFont="1" applyBorder="1" applyAlignment="1">
      <alignment vertical="center" wrapText="1"/>
    </xf>
    <xf numFmtId="0" fontId="0" fillId="0" borderId="14" xfId="0" applyBorder="1"/>
    <xf numFmtId="0" fontId="2" fillId="0" borderId="14" xfId="0" applyFont="1" applyBorder="1" applyAlignment="1">
      <alignment vertical="center"/>
    </xf>
    <xf numFmtId="0" fontId="0" fillId="0" borderId="3" xfId="0" applyBorder="1" applyAlignment="1">
      <alignment horizontal="center" vertical="center"/>
    </xf>
    <xf numFmtId="0" fontId="0" fillId="0" borderId="26" xfId="0" applyBorder="1"/>
    <xf numFmtId="0" fontId="0" fillId="0" borderId="22" xfId="0" applyBorder="1"/>
    <xf numFmtId="0" fontId="0" fillId="7" borderId="31" xfId="0" applyFill="1" applyBorder="1"/>
    <xf numFmtId="0" fontId="4" fillId="7" borderId="30" xfId="0" applyFont="1" applyFill="1" applyBorder="1" applyAlignment="1">
      <alignment vertical="center"/>
    </xf>
    <xf numFmtId="0" fontId="0" fillId="7" borderId="29" xfId="0" applyFill="1" applyBorder="1" applyAlignment="1">
      <alignment horizontal="center" vertical="center"/>
    </xf>
    <xf numFmtId="0" fontId="4" fillId="7" borderId="30" xfId="1" applyNumberFormat="1" applyFont="1" applyFill="1" applyBorder="1" applyAlignment="1" applyProtection="1">
      <alignment vertical="center" wrapText="1"/>
    </xf>
    <xf numFmtId="0" fontId="2" fillId="7" borderId="29" xfId="0" applyFont="1" applyFill="1" applyBorder="1" applyAlignment="1">
      <alignment horizontal="center" vertical="center" wrapText="1"/>
    </xf>
    <xf numFmtId="0" fontId="9" fillId="7" borderId="25" xfId="0" applyFont="1" applyFill="1" applyBorder="1" applyAlignment="1">
      <alignment vertical="center" wrapText="1"/>
    </xf>
    <xf numFmtId="0" fontId="2" fillId="7" borderId="29" xfId="0" applyFont="1" applyFill="1" applyBorder="1" applyAlignment="1">
      <alignment horizontal="center" vertical="center"/>
    </xf>
    <xf numFmtId="0" fontId="2" fillId="7" borderId="34" xfId="0" applyFont="1" applyFill="1" applyBorder="1" applyAlignment="1">
      <alignment horizontal="center" vertical="center"/>
    </xf>
    <xf numFmtId="0" fontId="4" fillId="7" borderId="31" xfId="0" applyFont="1" applyFill="1" applyBorder="1" applyAlignment="1" applyProtection="1">
      <alignment horizontal="center" vertical="center"/>
      <protection locked="0"/>
    </xf>
    <xf numFmtId="0" fontId="4" fillId="7" borderId="29" xfId="0" applyFont="1" applyFill="1" applyBorder="1" applyAlignment="1">
      <alignment horizontal="center" vertical="center"/>
    </xf>
    <xf numFmtId="0" fontId="2" fillId="0" borderId="8" xfId="0" applyFont="1" applyBorder="1" applyAlignment="1" applyProtection="1">
      <alignment horizontal="center" vertical="center"/>
      <protection locked="0"/>
    </xf>
    <xf numFmtId="0" fontId="2" fillId="7" borderId="25" xfId="0" applyFont="1" applyFill="1" applyBorder="1" applyAlignment="1" applyProtection="1">
      <alignment horizontal="center" vertical="center"/>
      <protection locked="0"/>
    </xf>
    <xf numFmtId="0" fontId="1" fillId="7" borderId="30" xfId="0" applyFont="1" applyFill="1" applyBorder="1" applyAlignment="1">
      <alignment vertical="center" wrapText="1"/>
    </xf>
    <xf numFmtId="0" fontId="2" fillId="0" borderId="3" xfId="0" applyFont="1" applyBorder="1" applyAlignment="1">
      <alignment horizontal="center" vertical="center"/>
    </xf>
    <xf numFmtId="0" fontId="2" fillId="0" borderId="32" xfId="0" applyFont="1" applyBorder="1" applyAlignment="1">
      <alignment horizontal="center" vertical="center"/>
    </xf>
    <xf numFmtId="164" fontId="12" fillId="5" borderId="14" xfId="4" applyNumberFormat="1" applyFill="1" applyBorder="1" applyAlignment="1">
      <alignment vertical="center"/>
    </xf>
    <xf numFmtId="164" fontId="12" fillId="5" borderId="14" xfId="4" applyNumberFormat="1" applyFill="1" applyBorder="1" applyAlignment="1" applyProtection="1">
      <alignment horizontal="right" vertical="center"/>
      <protection locked="0"/>
    </xf>
    <xf numFmtId="0" fontId="2" fillId="5" borderId="14" xfId="0" applyFont="1" applyFill="1" applyBorder="1" applyAlignment="1">
      <alignment horizontal="center" vertical="center"/>
    </xf>
    <xf numFmtId="0" fontId="1" fillId="11" borderId="30" xfId="0" applyFont="1" applyFill="1" applyBorder="1" applyAlignment="1">
      <alignment vertical="center" wrapText="1"/>
    </xf>
    <xf numFmtId="0" fontId="2" fillId="11" borderId="29" xfId="0" applyFont="1" applyFill="1" applyBorder="1" applyAlignment="1">
      <alignment horizontal="center" vertical="center" wrapText="1"/>
    </xf>
    <xf numFmtId="0" fontId="2" fillId="11" borderId="40" xfId="0" applyFont="1" applyFill="1" applyBorder="1" applyAlignment="1">
      <alignment horizontal="center" vertical="center"/>
    </xf>
    <xf numFmtId="0" fontId="2" fillId="11" borderId="8" xfId="0" applyFont="1" applyFill="1" applyBorder="1" applyAlignment="1">
      <alignment horizontal="center" vertical="center"/>
    </xf>
    <xf numFmtId="0" fontId="0" fillId="3" borderId="30" xfId="0" applyFill="1" applyBorder="1"/>
    <xf numFmtId="0" fontId="2" fillId="3" borderId="25" xfId="0" applyFont="1" applyFill="1" applyBorder="1" applyAlignment="1">
      <alignment vertical="center"/>
    </xf>
    <xf numFmtId="0" fontId="1" fillId="3" borderId="29" xfId="0" applyFont="1" applyFill="1" applyBorder="1" applyAlignment="1">
      <alignment vertical="center"/>
    </xf>
    <xf numFmtId="0" fontId="2" fillId="3" borderId="29" xfId="0" applyFont="1" applyFill="1" applyBorder="1" applyAlignment="1">
      <alignment horizontal="center" vertical="center"/>
    </xf>
    <xf numFmtId="0" fontId="18" fillId="4" borderId="16" xfId="0" applyFont="1" applyFill="1" applyBorder="1" applyAlignment="1">
      <alignment horizontal="center" vertical="center" wrapText="1"/>
    </xf>
    <xf numFmtId="49" fontId="5" fillId="5" borderId="14" xfId="0" applyNumberFormat="1" applyFont="1" applyFill="1" applyBorder="1" applyAlignment="1">
      <alignment horizontal="left" vertical="center" wrapText="1"/>
    </xf>
    <xf numFmtId="0" fontId="9" fillId="5" borderId="14" xfId="0" applyFont="1" applyFill="1" applyBorder="1" applyAlignment="1">
      <alignment vertical="center" wrapText="1"/>
    </xf>
    <xf numFmtId="0" fontId="2" fillId="5" borderId="26" xfId="0" applyFont="1" applyFill="1" applyBorder="1" applyAlignment="1">
      <alignment horizontal="center" vertical="center"/>
    </xf>
    <xf numFmtId="0" fontId="11" fillId="5" borderId="3" xfId="0" applyFont="1" applyFill="1" applyBorder="1" applyAlignment="1">
      <alignment horizontal="center" vertical="center" wrapText="1"/>
    </xf>
    <xf numFmtId="0" fontId="5" fillId="5" borderId="14" xfId="0" applyFont="1" applyFill="1" applyBorder="1" applyAlignment="1">
      <alignment vertical="center" wrapText="1"/>
    </xf>
    <xf numFmtId="0" fontId="19" fillId="0" borderId="3" xfId="0" applyFont="1" applyBorder="1" applyAlignment="1">
      <alignment vertical="center"/>
    </xf>
    <xf numFmtId="0" fontId="5" fillId="5" borderId="14" xfId="1" applyNumberFormat="1" applyFont="1" applyFill="1" applyBorder="1" applyAlignment="1" applyProtection="1">
      <alignment vertical="center" wrapText="1"/>
    </xf>
    <xf numFmtId="0" fontId="20" fillId="0" borderId="3" xfId="0" applyFont="1" applyBorder="1" applyAlignment="1">
      <alignment vertical="center" wrapText="1"/>
    </xf>
    <xf numFmtId="0" fontId="2" fillId="6" borderId="30" xfId="0" applyFont="1" applyFill="1" applyBorder="1" applyAlignment="1">
      <alignment horizontal="center" vertical="center"/>
    </xf>
    <xf numFmtId="0" fontId="1" fillId="6" borderId="29" xfId="1" applyNumberFormat="1" applyFont="1" applyFill="1" applyBorder="1" applyAlignment="1" applyProtection="1">
      <alignment vertical="center" wrapText="1"/>
    </xf>
    <xf numFmtId="0" fontId="2" fillId="6" borderId="29" xfId="0" applyFont="1" applyFill="1" applyBorder="1" applyAlignment="1">
      <alignment horizontal="center" vertical="center"/>
    </xf>
    <xf numFmtId="0" fontId="2" fillId="6" borderId="25" xfId="0" applyFont="1" applyFill="1" applyBorder="1" applyAlignment="1">
      <alignment horizontal="center" vertical="center"/>
    </xf>
    <xf numFmtId="0" fontId="1" fillId="11" borderId="41" xfId="0" applyFont="1" applyFill="1" applyBorder="1" applyAlignment="1">
      <alignment vertical="center" wrapText="1"/>
    </xf>
    <xf numFmtId="0" fontId="11" fillId="11" borderId="42" xfId="0" applyFont="1" applyFill="1" applyBorder="1" applyAlignment="1">
      <alignment horizontal="center" vertical="center" wrapText="1"/>
    </xf>
    <xf numFmtId="0" fontId="2" fillId="11" borderId="43" xfId="0" applyFont="1" applyFill="1" applyBorder="1" applyAlignment="1">
      <alignment horizontal="center" vertical="center"/>
    </xf>
    <xf numFmtId="0" fontId="0" fillId="12" borderId="30" xfId="0" applyFill="1" applyBorder="1"/>
    <xf numFmtId="0" fontId="1" fillId="12" borderId="29" xfId="0" applyFont="1" applyFill="1" applyBorder="1" applyAlignment="1">
      <alignment vertical="center"/>
    </xf>
    <xf numFmtId="0" fontId="0" fillId="12" borderId="29" xfId="0" applyFill="1" applyBorder="1" applyAlignment="1">
      <alignment horizontal="center" vertical="center"/>
    </xf>
    <xf numFmtId="0" fontId="0" fillId="12" borderId="25" xfId="0" applyFill="1" applyBorder="1"/>
    <xf numFmtId="0" fontId="1" fillId="13" borderId="29" xfId="0" applyFont="1" applyFill="1" applyBorder="1" applyAlignment="1">
      <alignment vertical="center"/>
    </xf>
    <xf numFmtId="0" fontId="0" fillId="13" borderId="29" xfId="0" applyFill="1" applyBorder="1" applyAlignment="1">
      <alignment horizontal="center" vertical="center"/>
    </xf>
    <xf numFmtId="0" fontId="0" fillId="13" borderId="25" xfId="0" applyFill="1" applyBorder="1"/>
    <xf numFmtId="0" fontId="4" fillId="5" borderId="14" xfId="0" applyFont="1" applyFill="1" applyBorder="1" applyAlignment="1">
      <alignment horizontal="center" vertical="center" wrapText="1"/>
    </xf>
    <xf numFmtId="0" fontId="4" fillId="0" borderId="14" xfId="0" applyFont="1" applyBorder="1" applyAlignment="1" applyProtection="1">
      <alignment horizontal="center" vertical="center"/>
      <protection locked="0"/>
    </xf>
    <xf numFmtId="0" fontId="2" fillId="7" borderId="14" xfId="0" applyFont="1" applyFill="1" applyBorder="1" applyAlignment="1" applyProtection="1">
      <alignment horizontal="center" vertical="center"/>
      <protection locked="0"/>
    </xf>
    <xf numFmtId="0" fontId="4" fillId="7" borderId="14" xfId="0" applyFont="1" applyFill="1" applyBorder="1" applyAlignment="1" applyProtection="1">
      <alignment horizontal="center" vertical="center"/>
      <protection locked="0"/>
    </xf>
    <xf numFmtId="0" fontId="2" fillId="7" borderId="6" xfId="0" applyFont="1" applyFill="1" applyBorder="1" applyAlignment="1">
      <alignment horizontal="center" vertical="center"/>
    </xf>
    <xf numFmtId="0" fontId="9" fillId="7" borderId="14" xfId="0" applyFont="1" applyFill="1" applyBorder="1" applyAlignment="1">
      <alignment vertical="center" wrapText="1"/>
    </xf>
    <xf numFmtId="0" fontId="4" fillId="0" borderId="14" xfId="0" applyFont="1" applyBorder="1" applyAlignment="1">
      <alignment horizontal="center" vertical="center" wrapText="1"/>
    </xf>
    <xf numFmtId="0" fontId="22" fillId="0" borderId="14" xfId="0" applyFont="1" applyBorder="1" applyAlignment="1">
      <alignment vertical="center"/>
    </xf>
    <xf numFmtId="0" fontId="4" fillId="0" borderId="14" xfId="0" applyFont="1" applyBorder="1" applyAlignment="1">
      <alignment horizontal="center" vertical="center"/>
    </xf>
    <xf numFmtId="0" fontId="2" fillId="7" borderId="14" xfId="0" applyFont="1" applyFill="1" applyBorder="1"/>
    <xf numFmtId="0" fontId="4" fillId="5" borderId="14" xfId="0" applyFont="1" applyFill="1" applyBorder="1" applyAlignment="1">
      <alignment horizontal="center" vertical="center"/>
    </xf>
    <xf numFmtId="0" fontId="2" fillId="7" borderId="14" xfId="0" applyFont="1" applyFill="1" applyBorder="1" applyAlignment="1">
      <alignment horizontal="center"/>
    </xf>
    <xf numFmtId="0" fontId="2" fillId="13" borderId="30" xfId="0" applyFont="1" applyFill="1" applyBorder="1"/>
    <xf numFmtId="0" fontId="2" fillId="0" borderId="22" xfId="0" applyFont="1" applyBorder="1"/>
    <xf numFmtId="0" fontId="2" fillId="0" borderId="14" xfId="1" applyNumberFormat="1" applyFont="1" applyFill="1" applyBorder="1" applyAlignment="1" applyProtection="1">
      <alignment vertical="center" wrapText="1"/>
    </xf>
    <xf numFmtId="0" fontId="12" fillId="0" borderId="0" xfId="0" applyFont="1"/>
    <xf numFmtId="0" fontId="12" fillId="0" borderId="0" xfId="0" applyFont="1" applyAlignment="1">
      <alignment horizontal="center"/>
    </xf>
    <xf numFmtId="0" fontId="12" fillId="0" borderId="27" xfId="0" applyFont="1" applyBorder="1"/>
    <xf numFmtId="0" fontId="22" fillId="0" borderId="0" xfId="0" applyFont="1" applyAlignment="1">
      <alignment horizontal="center"/>
    </xf>
    <xf numFmtId="14" fontId="12" fillId="0" borderId="0" xfId="0" applyNumberFormat="1" applyFont="1"/>
    <xf numFmtId="0" fontId="12" fillId="0" borderId="0" xfId="0" applyFont="1" applyAlignment="1">
      <alignment horizontal="center" vertical="center"/>
    </xf>
    <xf numFmtId="0" fontId="22" fillId="0" borderId="11" xfId="0" applyFont="1" applyBorder="1" applyAlignment="1">
      <alignment horizontal="center" vertical="center"/>
    </xf>
    <xf numFmtId="0" fontId="22" fillId="0" borderId="30" xfId="0" applyFont="1" applyBorder="1" applyAlignment="1">
      <alignment horizontal="left" vertical="center"/>
    </xf>
    <xf numFmtId="0" fontId="0" fillId="0" borderId="29" xfId="0" applyBorder="1" applyAlignment="1">
      <alignment horizontal="left" vertical="center"/>
    </xf>
    <xf numFmtId="0" fontId="0" fillId="0" borderId="29" xfId="0" applyBorder="1"/>
    <xf numFmtId="14" fontId="12" fillId="0" borderId="12" xfId="0" applyNumberFormat="1" applyFont="1" applyBorder="1" applyAlignment="1">
      <alignment horizontal="center" vertical="center"/>
    </xf>
    <xf numFmtId="0" fontId="22" fillId="0" borderId="12" xfId="0" applyFont="1" applyBorder="1"/>
    <xf numFmtId="167" fontId="12" fillId="0" borderId="19" xfId="0" applyNumberFormat="1" applyFont="1" applyBorder="1" applyAlignment="1">
      <alignment horizontal="center"/>
    </xf>
    <xf numFmtId="0" fontId="22" fillId="0" borderId="19" xfId="0" applyFont="1" applyBorder="1" applyAlignment="1">
      <alignment horizontal="left"/>
    </xf>
    <xf numFmtId="0" fontId="12" fillId="0" borderId="0" xfId="0" applyFont="1" applyAlignment="1">
      <alignment horizontal="left"/>
    </xf>
    <xf numFmtId="0" fontId="22" fillId="0" borderId="0" xfId="0" applyFont="1" applyAlignment="1">
      <alignment horizontal="left"/>
    </xf>
    <xf numFmtId="0" fontId="12" fillId="0" borderId="51" xfId="0" applyFont="1" applyBorder="1" applyAlignment="1">
      <alignment horizontal="center"/>
    </xf>
    <xf numFmtId="0" fontId="12" fillId="0" borderId="52" xfId="0" applyFont="1" applyBorder="1" applyAlignment="1">
      <alignment horizontal="center"/>
    </xf>
    <xf numFmtId="0" fontId="12" fillId="0" borderId="50" xfId="0" applyFont="1" applyBorder="1" applyAlignment="1">
      <alignment horizontal="center"/>
    </xf>
    <xf numFmtId="0" fontId="12" fillId="4" borderId="11" xfId="0" applyFont="1" applyFill="1" applyBorder="1" applyAlignment="1">
      <alignment horizontal="center" vertical="center"/>
    </xf>
    <xf numFmtId="0" fontId="12" fillId="4" borderId="31" xfId="0" applyFont="1" applyFill="1" applyBorder="1" applyAlignment="1">
      <alignment horizontal="center" vertical="center"/>
    </xf>
    <xf numFmtId="4" fontId="12" fillId="4" borderId="53" xfId="0" applyNumberFormat="1" applyFont="1" applyFill="1" applyBorder="1" applyAlignment="1">
      <alignment horizontal="center" vertical="center"/>
    </xf>
    <xf numFmtId="0" fontId="21" fillId="0" borderId="12" xfId="0" applyFont="1" applyBorder="1" applyAlignment="1">
      <alignment horizontal="center" vertical="center"/>
    </xf>
    <xf numFmtId="4" fontId="21" fillId="0" borderId="53" xfId="0" applyNumberFormat="1" applyFont="1" applyBorder="1"/>
    <xf numFmtId="0" fontId="21" fillId="0" borderId="53" xfId="0" applyFont="1" applyBorder="1" applyAlignment="1">
      <alignment horizontal="center" vertical="center"/>
    </xf>
    <xf numFmtId="0" fontId="21" fillId="4" borderId="12" xfId="0" applyFont="1" applyFill="1" applyBorder="1" applyAlignment="1">
      <alignment horizontal="center" vertical="center"/>
    </xf>
    <xf numFmtId="0" fontId="21" fillId="4" borderId="53" xfId="0" applyFont="1" applyFill="1" applyBorder="1" applyAlignment="1">
      <alignment horizontal="center" vertical="center"/>
    </xf>
    <xf numFmtId="4" fontId="21" fillId="4" borderId="53" xfId="0" applyNumberFormat="1" applyFont="1" applyFill="1" applyBorder="1"/>
    <xf numFmtId="0" fontId="12" fillId="0" borderId="0" xfId="0" applyFont="1" applyAlignment="1">
      <alignment wrapText="1"/>
    </xf>
    <xf numFmtId="0" fontId="21" fillId="4" borderId="12" xfId="0" applyFont="1" applyFill="1" applyBorder="1" applyAlignment="1">
      <alignment horizontal="center" vertical="center" wrapText="1"/>
    </xf>
    <xf numFmtId="0" fontId="21" fillId="4" borderId="12" xfId="0" applyFont="1" applyFill="1" applyBorder="1" applyAlignment="1">
      <alignment horizontal="center" wrapText="1"/>
    </xf>
    <xf numFmtId="0" fontId="21" fillId="4" borderId="53" xfId="0" applyFont="1" applyFill="1" applyBorder="1" applyAlignment="1">
      <alignment horizontal="center" vertical="center" wrapText="1"/>
    </xf>
    <xf numFmtId="0" fontId="21" fillId="0" borderId="12" xfId="0" applyFont="1" applyBorder="1" applyAlignment="1">
      <alignment horizontal="center" vertical="center" wrapText="1"/>
    </xf>
    <xf numFmtId="0" fontId="21" fillId="0" borderId="12" xfId="0" applyFont="1" applyBorder="1" applyAlignment="1">
      <alignment horizontal="center" wrapText="1"/>
    </xf>
    <xf numFmtId="0" fontId="21" fillId="0" borderId="12" xfId="0" applyFont="1" applyBorder="1" applyAlignment="1">
      <alignment horizontal="center"/>
    </xf>
    <xf numFmtId="0" fontId="30" fillId="4" borderId="12" xfId="0" applyFont="1" applyFill="1" applyBorder="1" applyAlignment="1">
      <alignment horizontal="center" vertical="center"/>
    </xf>
    <xf numFmtId="0" fontId="30" fillId="4" borderId="53" xfId="0" applyFont="1" applyFill="1" applyBorder="1" applyAlignment="1">
      <alignment horizontal="center" vertical="center"/>
    </xf>
    <xf numFmtId="4" fontId="30" fillId="4" borderId="53" xfId="0" applyNumberFormat="1" applyFont="1" applyFill="1" applyBorder="1"/>
    <xf numFmtId="0" fontId="12" fillId="0" borderId="54" xfId="0" applyFont="1" applyBorder="1"/>
    <xf numFmtId="0" fontId="12" fillId="0" borderId="53" xfId="0" applyFont="1" applyBorder="1"/>
    <xf numFmtId="4" fontId="12" fillId="0" borderId="53" xfId="0" applyNumberFormat="1" applyFont="1" applyBorder="1"/>
    <xf numFmtId="0" fontId="12" fillId="0" borderId="54" xfId="0" applyFont="1" applyBorder="1" applyAlignment="1">
      <alignment horizontal="left"/>
    </xf>
    <xf numFmtId="10" fontId="0" fillId="0" borderId="53" xfId="0" applyNumberFormat="1" applyBorder="1" applyAlignment="1">
      <alignment horizontal="left"/>
    </xf>
    <xf numFmtId="4" fontId="22" fillId="0" borderId="25" xfId="0" applyNumberFormat="1" applyFont="1" applyBorder="1"/>
    <xf numFmtId="4" fontId="12" fillId="0" borderId="27" xfId="0" applyNumberFormat="1" applyFont="1" applyBorder="1" applyAlignment="1">
      <alignment horizontal="left"/>
    </xf>
    <xf numFmtId="0" fontId="32" fillId="0" borderId="0" xfId="0" applyFont="1"/>
    <xf numFmtId="0" fontId="0" fillId="0" borderId="0" xfId="0" applyAlignment="1">
      <alignment wrapText="1"/>
    </xf>
    <xf numFmtId="0" fontId="12" fillId="0" borderId="55" xfId="0" applyFont="1" applyBorder="1"/>
    <xf numFmtId="0" fontId="12" fillId="0" borderId="56" xfId="0" applyFont="1" applyBorder="1"/>
    <xf numFmtId="0" fontId="12" fillId="0" borderId="52" xfId="0" applyFont="1" applyBorder="1"/>
    <xf numFmtId="0" fontId="12" fillId="0" borderId="22" xfId="0" applyFont="1" applyBorder="1"/>
    <xf numFmtId="0" fontId="12" fillId="0" borderId="3" xfId="0" applyFont="1" applyBorder="1"/>
    <xf numFmtId="0" fontId="12" fillId="0" borderId="26" xfId="0" applyFont="1" applyBorder="1"/>
    <xf numFmtId="4" fontId="21" fillId="0" borderId="53" xfId="0" applyNumberFormat="1" applyFont="1" applyBorder="1" applyAlignment="1">
      <alignment horizontal="center" vertical="center"/>
    </xf>
    <xf numFmtId="4" fontId="21" fillId="0" borderId="53" xfId="0" applyNumberFormat="1" applyFont="1" applyBorder="1" applyAlignment="1">
      <alignment vertical="center"/>
    </xf>
    <xf numFmtId="4" fontId="21" fillId="4" borderId="53" xfId="0" applyNumberFormat="1" applyFont="1" applyFill="1" applyBorder="1" applyAlignment="1">
      <alignment vertical="center"/>
    </xf>
    <xf numFmtId="4" fontId="30" fillId="4" borderId="53" xfId="0" applyNumberFormat="1" applyFont="1" applyFill="1" applyBorder="1" applyAlignment="1">
      <alignment vertical="center"/>
    </xf>
    <xf numFmtId="0" fontId="22" fillId="4" borderId="0" xfId="0" applyFont="1" applyFill="1" applyAlignment="1">
      <alignment vertical="center"/>
    </xf>
    <xf numFmtId="0" fontId="21" fillId="0" borderId="54" xfId="0" applyFont="1" applyBorder="1" applyAlignment="1">
      <alignment horizontal="center" vertical="center"/>
    </xf>
    <xf numFmtId="4" fontId="21" fillId="0" borderId="54" xfId="0" applyNumberFormat="1" applyFont="1" applyBorder="1" applyAlignment="1">
      <alignment horizontal="center" vertical="center"/>
    </xf>
    <xf numFmtId="4" fontId="21" fillId="0" borderId="12" xfId="0" applyNumberFormat="1" applyFont="1" applyBorder="1" applyAlignment="1">
      <alignment vertical="center"/>
    </xf>
    <xf numFmtId="0" fontId="4" fillId="0" borderId="14" xfId="0" applyFont="1" applyBorder="1" applyAlignment="1">
      <alignment horizontal="center"/>
    </xf>
    <xf numFmtId="0" fontId="2" fillId="0" borderId="0" xfId="0" applyFont="1" applyAlignment="1">
      <alignment vertical="center" wrapText="1"/>
    </xf>
    <xf numFmtId="0" fontId="2" fillId="0" borderId="19" xfId="0" applyFont="1" applyBorder="1" applyAlignment="1">
      <alignment horizontal="center" vertical="center" wrapText="1"/>
    </xf>
    <xf numFmtId="0" fontId="17" fillId="0" borderId="14" xfId="0" applyFont="1" applyBorder="1" applyAlignment="1">
      <alignment horizontal="left" vertical="center" wrapText="1"/>
    </xf>
    <xf numFmtId="0" fontId="2" fillId="0" borderId="11" xfId="0" applyFont="1" applyBorder="1" applyAlignment="1">
      <alignment vertical="center" wrapText="1"/>
    </xf>
    <xf numFmtId="0" fontId="2" fillId="0" borderId="11" xfId="0" applyFont="1" applyBorder="1" applyAlignment="1">
      <alignment horizontal="center" vertical="center" wrapText="1"/>
    </xf>
    <xf numFmtId="0" fontId="2" fillId="0" borderId="7" xfId="0" applyFont="1" applyBorder="1" applyAlignment="1">
      <alignment horizontal="center" vertical="center"/>
    </xf>
    <xf numFmtId="0" fontId="23" fillId="0" borderId="4" xfId="0" applyFont="1" applyBorder="1" applyAlignment="1">
      <alignment horizontal="left" vertical="center" wrapText="1"/>
    </xf>
    <xf numFmtId="0" fontId="0" fillId="0" borderId="44" xfId="0" applyBorder="1" applyAlignment="1">
      <alignment horizontal="left" vertical="center"/>
    </xf>
    <xf numFmtId="0" fontId="0" fillId="0" borderId="37" xfId="0" applyBorder="1" applyAlignment="1">
      <alignment horizontal="left" vertical="center"/>
    </xf>
    <xf numFmtId="0" fontId="0" fillId="0" borderId="10" xfId="0" applyBorder="1" applyAlignment="1">
      <alignment horizontal="left" vertical="center"/>
    </xf>
    <xf numFmtId="0" fontId="0" fillId="0" borderId="0" xfId="0" applyAlignment="1">
      <alignment horizontal="left" vertical="center"/>
    </xf>
    <xf numFmtId="0" fontId="0" fillId="0" borderId="7" xfId="0" applyBorder="1" applyAlignment="1">
      <alignment horizontal="left" vertical="center"/>
    </xf>
    <xf numFmtId="0" fontId="0" fillId="0" borderId="45" xfId="0" applyBorder="1" applyAlignment="1">
      <alignment horizontal="left" vertical="center"/>
    </xf>
    <xf numFmtId="0" fontId="0" fillId="0" borderId="46" xfId="0" applyBorder="1" applyAlignment="1">
      <alignment horizontal="left" vertical="center"/>
    </xf>
    <xf numFmtId="0" fontId="0" fillId="0" borderId="47" xfId="0" applyBorder="1" applyAlignment="1">
      <alignment horizontal="left" vertical="center"/>
    </xf>
    <xf numFmtId="0" fontId="1" fillId="10" borderId="14" xfId="0" applyFont="1" applyFill="1" applyBorder="1" applyAlignment="1">
      <alignment horizontal="left" vertical="center" wrapText="1" indent="13"/>
    </xf>
    <xf numFmtId="0" fontId="1" fillId="10" borderId="14" xfId="0" applyFont="1" applyFill="1" applyBorder="1" applyAlignment="1">
      <alignment horizontal="left" vertical="center" indent="13"/>
    </xf>
    <xf numFmtId="0" fontId="6" fillId="4" borderId="20"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9" fillId="0" borderId="36" xfId="0" applyFont="1" applyBorder="1" applyAlignment="1">
      <alignment horizontal="center" vertical="center" wrapText="1"/>
    </xf>
    <xf numFmtId="0" fontId="9" fillId="0" borderId="12" xfId="0" applyFont="1" applyBorder="1" applyAlignment="1">
      <alignment horizontal="center" vertical="center" wrapText="1"/>
    </xf>
    <xf numFmtId="0" fontId="4" fillId="4" borderId="35" xfId="0" applyFont="1" applyFill="1" applyBorder="1" applyAlignment="1">
      <alignment horizontal="center" vertical="center"/>
    </xf>
    <xf numFmtId="0" fontId="4" fillId="4" borderId="23" xfId="0" applyFont="1" applyFill="1" applyBorder="1" applyAlignment="1">
      <alignment horizontal="center" vertical="center"/>
    </xf>
    <xf numFmtId="0" fontId="4" fillId="4" borderId="33" xfId="0" applyFont="1" applyFill="1" applyBorder="1" applyAlignment="1">
      <alignment horizontal="center" vertical="center"/>
    </xf>
    <xf numFmtId="0" fontId="4" fillId="4" borderId="34"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37" xfId="0" applyFont="1" applyFill="1" applyBorder="1" applyAlignment="1">
      <alignment horizontal="center" vertical="center"/>
    </xf>
    <xf numFmtId="0" fontId="4" fillId="4" borderId="22" xfId="0" applyFont="1" applyFill="1" applyBorder="1" applyAlignment="1">
      <alignment horizontal="center" vertical="center"/>
    </xf>
    <xf numFmtId="0" fontId="4" fillId="4" borderId="8" xfId="0" applyFont="1" applyFill="1" applyBorder="1" applyAlignment="1">
      <alignment horizontal="center" vertical="center"/>
    </xf>
    <xf numFmtId="0" fontId="1" fillId="8" borderId="28" xfId="0" applyFont="1" applyFill="1" applyBorder="1" applyAlignment="1">
      <alignment horizontal="left" vertical="center" indent="13"/>
    </xf>
    <xf numFmtId="0" fontId="1" fillId="8" borderId="27" xfId="0" applyFont="1" applyFill="1" applyBorder="1" applyAlignment="1">
      <alignment horizontal="left" vertical="center" indent="13"/>
    </xf>
    <xf numFmtId="0" fontId="1" fillId="8" borderId="34" xfId="0" applyFont="1" applyFill="1" applyBorder="1" applyAlignment="1">
      <alignment horizontal="left" vertical="center" indent="13"/>
    </xf>
    <xf numFmtId="0" fontId="21" fillId="0" borderId="54" xfId="0" applyFont="1" applyBorder="1" applyAlignment="1">
      <alignment horizontal="left" wrapText="1"/>
    </xf>
    <xf numFmtId="0" fontId="21" fillId="0" borderId="0" xfId="0" applyFont="1" applyAlignment="1">
      <alignment horizontal="left" wrapText="1"/>
    </xf>
    <xf numFmtId="0" fontId="21" fillId="0" borderId="53" xfId="0" applyFont="1" applyBorder="1" applyAlignment="1">
      <alignment horizontal="left" wrapText="1"/>
    </xf>
    <xf numFmtId="0" fontId="22" fillId="0" borderId="22" xfId="0" applyFont="1" applyBorder="1"/>
    <xf numFmtId="0" fontId="22" fillId="0" borderId="26" xfId="0" applyFont="1" applyBorder="1"/>
    <xf numFmtId="0" fontId="12" fillId="0" borderId="54" xfId="0" applyFont="1" applyBorder="1"/>
    <xf numFmtId="0" fontId="12" fillId="0" borderId="31" xfId="0" applyFont="1" applyBorder="1"/>
    <xf numFmtId="0" fontId="29" fillId="0" borderId="54" xfId="0" applyFont="1" applyBorder="1" applyAlignment="1">
      <alignment horizontal="center" vertical="center" wrapText="1"/>
    </xf>
    <xf numFmtId="0" fontId="29" fillId="0" borderId="0" xfId="0" applyFont="1" applyAlignment="1">
      <alignment horizontal="center" vertical="center" wrapText="1"/>
    </xf>
    <xf numFmtId="0" fontId="29" fillId="0" borderId="53"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26" xfId="0" applyFont="1" applyBorder="1" applyAlignment="1">
      <alignment horizontal="center" vertical="center" wrapText="1"/>
    </xf>
    <xf numFmtId="0" fontId="12" fillId="0" borderId="30" xfId="0" applyFont="1" applyBorder="1" applyAlignment="1">
      <alignment horizontal="center"/>
    </xf>
    <xf numFmtId="0" fontId="12" fillId="0" borderId="29" xfId="0" applyFont="1" applyBorder="1" applyAlignment="1">
      <alignment horizontal="center"/>
    </xf>
    <xf numFmtId="0" fontId="12" fillId="0" borderId="25" xfId="0" applyFont="1" applyBorder="1" applyAlignment="1">
      <alignment horizontal="center"/>
    </xf>
    <xf numFmtId="0" fontId="22" fillId="0" borderId="30" xfId="0" applyFont="1" applyBorder="1" applyAlignment="1">
      <alignment horizontal="center" vertical="center"/>
    </xf>
    <xf numFmtId="0" fontId="22" fillId="0" borderId="29" xfId="0" applyFont="1" applyBorder="1" applyAlignment="1">
      <alignment horizontal="center" vertical="center"/>
    </xf>
    <xf numFmtId="0" fontId="22" fillId="0" borderId="25" xfId="0" applyFont="1" applyBorder="1" applyAlignment="1">
      <alignment horizontal="center" vertical="center"/>
    </xf>
    <xf numFmtId="0" fontId="32" fillId="0" borderId="0" xfId="0" applyFont="1" applyAlignment="1">
      <alignment wrapText="1"/>
    </xf>
    <xf numFmtId="0" fontId="0" fillId="0" borderId="54" xfId="0" applyBorder="1" applyAlignment="1">
      <alignment horizontal="center"/>
    </xf>
    <xf numFmtId="0" fontId="0" fillId="0" borderId="0" xfId="0" applyAlignment="1">
      <alignment horizontal="center"/>
    </xf>
    <xf numFmtId="0" fontId="0" fillId="0" borderId="53" xfId="0" applyBorder="1" applyAlignment="1">
      <alignment horizontal="center"/>
    </xf>
    <xf numFmtId="0" fontId="0" fillId="0" borderId="29" xfId="0" applyBorder="1" applyAlignment="1">
      <alignment horizontal="center"/>
    </xf>
    <xf numFmtId="0" fontId="0" fillId="0" borderId="25" xfId="0" applyBorder="1" applyAlignment="1">
      <alignment horizontal="center"/>
    </xf>
    <xf numFmtId="0" fontId="21" fillId="0" borderId="54" xfId="0" applyFont="1" applyBorder="1" applyAlignment="1">
      <alignment horizontal="left" vertical="center" wrapText="1"/>
    </xf>
    <xf numFmtId="0" fontId="21" fillId="0" borderId="0" xfId="0" applyFont="1" applyAlignment="1">
      <alignment horizontal="left" vertical="center" wrapText="1"/>
    </xf>
    <xf numFmtId="0" fontId="21" fillId="0" borderId="53" xfId="0" applyFont="1" applyBorder="1" applyAlignment="1">
      <alignment horizontal="left" vertical="center" wrapText="1"/>
    </xf>
    <xf numFmtId="0" fontId="30" fillId="4" borderId="54" xfId="0" applyFont="1" applyFill="1" applyBorder="1" applyAlignment="1">
      <alignment horizontal="left" wrapText="1"/>
    </xf>
    <xf numFmtId="0" fontId="30" fillId="4" borderId="0" xfId="0" applyFont="1" applyFill="1" applyAlignment="1">
      <alignment horizontal="left" wrapText="1"/>
    </xf>
    <xf numFmtId="0" fontId="30" fillId="4" borderId="53" xfId="0" applyFont="1" applyFill="1" applyBorder="1" applyAlignment="1">
      <alignment horizontal="left" wrapText="1"/>
    </xf>
    <xf numFmtId="0" fontId="31" fillId="0" borderId="54" xfId="0" applyFont="1" applyBorder="1" applyAlignment="1">
      <alignment horizontal="left" wrapText="1"/>
    </xf>
    <xf numFmtId="0" fontId="31" fillId="0" borderId="0" xfId="0" applyFont="1" applyAlignment="1">
      <alignment horizontal="left" wrapText="1"/>
    </xf>
    <xf numFmtId="0" fontId="31" fillId="0" borderId="53" xfId="0" applyFont="1" applyBorder="1" applyAlignment="1">
      <alignment horizontal="left" wrapText="1"/>
    </xf>
    <xf numFmtId="0" fontId="12" fillId="0" borderId="0" xfId="0" applyFont="1"/>
    <xf numFmtId="0" fontId="22" fillId="0" borderId="0" xfId="0" applyFont="1"/>
    <xf numFmtId="0" fontId="1" fillId="0" borderId="0" xfId="0" applyFont="1" applyAlignment="1">
      <alignment horizontal="center" vertical="center"/>
    </xf>
    <xf numFmtId="3" fontId="29" fillId="0" borderId="11" xfId="0" applyNumberFormat="1" applyFont="1" applyBorder="1" applyAlignment="1">
      <alignment horizontal="center" vertical="center"/>
    </xf>
    <xf numFmtId="3" fontId="29" fillId="0" borderId="19" xfId="0" applyNumberFormat="1" applyFont="1" applyBorder="1" applyAlignment="1">
      <alignment horizontal="center" vertical="center"/>
    </xf>
    <xf numFmtId="0" fontId="1" fillId="0" borderId="0" xfId="0" applyFont="1" applyAlignment="1">
      <alignment horizontal="center"/>
    </xf>
    <xf numFmtId="0" fontId="12" fillId="0" borderId="0" xfId="0" applyFont="1" applyAlignment="1">
      <alignment horizontal="center"/>
    </xf>
    <xf numFmtId="0" fontId="12" fillId="0" borderId="3" xfId="0" applyFont="1" applyBorder="1" applyAlignment="1">
      <alignment horizontal="center" wrapText="1"/>
    </xf>
    <xf numFmtId="0" fontId="27" fillId="0" borderId="0" xfId="0" applyFont="1" applyAlignment="1">
      <alignment horizontal="center"/>
    </xf>
    <xf numFmtId="0" fontId="28" fillId="0" borderId="0" xfId="0" applyFont="1"/>
    <xf numFmtId="0" fontId="0" fillId="0" borderId="0" xfId="0"/>
    <xf numFmtId="0" fontId="21" fillId="0" borderId="54" xfId="0" applyFont="1" applyBorder="1" applyAlignment="1">
      <alignment vertical="center" wrapText="1"/>
    </xf>
    <xf numFmtId="0" fontId="21" fillId="0" borderId="0" xfId="0" applyFont="1" applyAlignment="1">
      <alignment vertical="center" wrapText="1"/>
    </xf>
    <xf numFmtId="0" fontId="21" fillId="0" borderId="53" xfId="0" applyFont="1" applyBorder="1" applyAlignment="1">
      <alignment vertical="center" wrapText="1"/>
    </xf>
    <xf numFmtId="0" fontId="30" fillId="4" borderId="54" xfId="0" applyFont="1" applyFill="1" applyBorder="1"/>
    <xf numFmtId="0" fontId="30" fillId="4" borderId="0" xfId="0" applyFont="1" applyFill="1"/>
    <xf numFmtId="0" fontId="30" fillId="4" borderId="53" xfId="0" applyFont="1" applyFill="1" applyBorder="1"/>
    <xf numFmtId="0" fontId="12" fillId="0" borderId="48" xfId="0" applyFont="1" applyBorder="1" applyAlignment="1">
      <alignment horizontal="center"/>
    </xf>
    <xf numFmtId="0" fontId="12" fillId="0" borderId="49" xfId="0" applyFont="1" applyBorder="1" applyAlignment="1">
      <alignment horizontal="center"/>
    </xf>
    <xf numFmtId="0" fontId="12" fillId="0" borderId="50" xfId="0" applyFont="1" applyBorder="1" applyAlignment="1">
      <alignment horizontal="center"/>
    </xf>
    <xf numFmtId="0" fontId="30" fillId="4" borderId="28" xfId="0" applyFont="1" applyFill="1" applyBorder="1" applyAlignment="1">
      <alignment horizontal="left" vertical="center" wrapText="1"/>
    </xf>
    <xf numFmtId="0" fontId="30" fillId="4" borderId="27" xfId="0" applyFont="1" applyFill="1" applyBorder="1" applyAlignment="1">
      <alignment horizontal="left" vertical="center" wrapText="1"/>
    </xf>
    <xf numFmtId="0" fontId="30" fillId="4" borderId="31" xfId="0" applyFont="1" applyFill="1" applyBorder="1" applyAlignment="1">
      <alignment horizontal="left" vertical="center" wrapText="1"/>
    </xf>
    <xf numFmtId="0" fontId="12" fillId="0" borderId="30" xfId="0" applyFont="1" applyBorder="1"/>
    <xf numFmtId="0" fontId="12" fillId="0" borderId="29" xfId="0" applyFont="1" applyBorder="1"/>
    <xf numFmtId="0" fontId="12" fillId="0" borderId="25" xfId="0" applyFont="1" applyBorder="1"/>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22" fillId="0" borderId="31" xfId="0" applyFont="1" applyBorder="1" applyAlignment="1">
      <alignment horizontal="left" vertical="center" wrapText="1"/>
    </xf>
    <xf numFmtId="0" fontId="22" fillId="0" borderId="22" xfId="0" applyFont="1" applyBorder="1" applyAlignment="1">
      <alignment horizontal="left" vertical="center" wrapText="1"/>
    </xf>
    <xf numFmtId="0" fontId="22" fillId="0" borderId="3" xfId="0" applyFont="1" applyBorder="1" applyAlignment="1">
      <alignment horizontal="left" vertical="center" wrapText="1"/>
    </xf>
    <xf numFmtId="0" fontId="22" fillId="0" borderId="26" xfId="0" applyFont="1" applyBorder="1" applyAlignment="1">
      <alignment horizontal="left" vertical="center" wrapText="1"/>
    </xf>
    <xf numFmtId="0" fontId="30" fillId="4" borderId="54" xfId="0" applyFont="1" applyFill="1" applyBorder="1" applyAlignment="1">
      <alignment wrapText="1"/>
    </xf>
    <xf numFmtId="0" fontId="30" fillId="4" borderId="0" xfId="0" applyFont="1" applyFill="1" applyAlignment="1">
      <alignment wrapText="1"/>
    </xf>
    <xf numFmtId="0" fontId="30" fillId="4" borderId="53" xfId="0" applyFont="1" applyFill="1" applyBorder="1" applyAlignment="1">
      <alignment wrapText="1"/>
    </xf>
    <xf numFmtId="0" fontId="21" fillId="0" borderId="12" xfId="0" applyFont="1" applyFill="1" applyBorder="1" applyAlignment="1">
      <alignment horizontal="center" vertical="center"/>
    </xf>
    <xf numFmtId="0" fontId="21" fillId="0" borderId="22" xfId="0" applyFont="1" applyFill="1" applyBorder="1" applyAlignment="1">
      <alignment horizontal="center" vertical="center"/>
    </xf>
    <xf numFmtId="0" fontId="21" fillId="0" borderId="19" xfId="0" applyFont="1" applyFill="1" applyBorder="1" applyAlignment="1">
      <alignment horizontal="center" vertical="center"/>
    </xf>
    <xf numFmtId="0" fontId="21" fillId="0" borderId="2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26" xfId="0" applyFont="1" applyFill="1" applyBorder="1" applyAlignment="1">
      <alignment horizontal="left" vertical="center" wrapText="1"/>
    </xf>
    <xf numFmtId="4" fontId="21" fillId="0" borderId="22" xfId="0" applyNumberFormat="1" applyFont="1" applyFill="1" applyBorder="1" applyAlignment="1">
      <alignment horizontal="center" vertical="center"/>
    </xf>
    <xf numFmtId="4" fontId="21" fillId="0" borderId="19" xfId="0" applyNumberFormat="1" applyFont="1" applyFill="1" applyBorder="1" applyAlignment="1">
      <alignment vertical="center"/>
    </xf>
  </cellXfs>
  <cellStyles count="9">
    <cellStyle name="Chap 3" xfId="3" xr:uid="{00000000-0005-0000-0000-000030000000}"/>
    <cellStyle name="Euro" xfId="4" xr:uid="{00000000-0005-0000-0000-000031000000}"/>
    <cellStyle name="Lien hypertexte" xfId="1" builtinId="8"/>
    <cellStyle name="Milliers 2" xfId="5" xr:uid="{00000000-0005-0000-0000-000032000000}"/>
    <cellStyle name="Monétaire 2" xfId="6" xr:uid="{00000000-0005-0000-0000-000033000000}"/>
    <cellStyle name="Normal" xfId="0" builtinId="0"/>
    <cellStyle name="Normal 2" xfId="7" xr:uid="{00000000-0005-0000-0000-000035000000}"/>
    <cellStyle name="Normal 3" xfId="2" xr:uid="{00000000-0005-0000-0000-000034000000}"/>
    <cellStyle name="Titre Article" xfId="8" xr:uid="{00000000-0005-0000-0000-00003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AE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99"/>
      <color rgb="FFFFBDDE"/>
      <color rgb="FFFF99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1.gif@01D47DD5.06EA2020" TargetMode="External"/><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4</xdr:col>
      <xdr:colOff>409575</xdr:colOff>
      <xdr:row>0</xdr:row>
      <xdr:rowOff>123825</xdr:rowOff>
    </xdr:from>
    <xdr:to>
      <xdr:col>6</xdr:col>
      <xdr:colOff>95250</xdr:colOff>
      <xdr:row>6</xdr:row>
      <xdr:rowOff>66675</xdr:rowOff>
    </xdr:to>
    <xdr:pic>
      <xdr:nvPicPr>
        <xdr:cNvPr id="2" name="Image 1" descr="http://intranet/intranet/Charte%20Graphique/LOGO%20Oppic%20BleuIMAGE.jpg">
          <a:extLst>
            <a:ext uri="{FF2B5EF4-FFF2-40B4-BE49-F238E27FC236}">
              <a16:creationId xmlns:a16="http://schemas.microsoft.com/office/drawing/2014/main" id="{198FF633-F04A-470F-BEE5-8EFD8CE79BE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575" y="123825"/>
          <a:ext cx="1209675" cy="1085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0</xdr:row>
      <xdr:rowOff>180975</xdr:rowOff>
    </xdr:from>
    <xdr:to>
      <xdr:col>0</xdr:col>
      <xdr:colOff>1466850</xdr:colOff>
      <xdr:row>3</xdr:row>
      <xdr:rowOff>409575</xdr:rowOff>
    </xdr:to>
    <xdr:pic>
      <xdr:nvPicPr>
        <xdr:cNvPr id="1100" name="Image 1">
          <a:extLst>
            <a:ext uri="{FF2B5EF4-FFF2-40B4-BE49-F238E27FC236}">
              <a16:creationId xmlns:a16="http://schemas.microsoft.com/office/drawing/2014/main" id="{98553609-28BD-4C3C-BCA5-6AA12552A18F}"/>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57150" y="180975"/>
          <a:ext cx="1409700"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247650</xdr:colOff>
      <xdr:row>0</xdr:row>
      <xdr:rowOff>152400</xdr:rowOff>
    </xdr:from>
    <xdr:to>
      <xdr:col>2</xdr:col>
      <xdr:colOff>685800</xdr:colOff>
      <xdr:row>5</xdr:row>
      <xdr:rowOff>85725</xdr:rowOff>
    </xdr:to>
    <xdr:pic>
      <xdr:nvPicPr>
        <xdr:cNvPr id="2" name="Image 1" descr="http://intranet/intranet/Charte%20Graphique/LOGO%20Oppic%20BleuIMAGE.jpg">
          <a:extLst>
            <a:ext uri="{FF2B5EF4-FFF2-40B4-BE49-F238E27FC236}">
              <a16:creationId xmlns:a16="http://schemas.microsoft.com/office/drawing/2014/main" id="{75CC324A-BAD5-4B1F-A387-73FF17F049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5325" y="152400"/>
          <a:ext cx="120967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B79C0-9C8A-4C25-BB49-C10D629BA233}">
  <dimension ref="B8:J18"/>
  <sheetViews>
    <sheetView tabSelected="1" workbookViewId="0">
      <selection activeCell="E1" sqref="E1"/>
    </sheetView>
  </sheetViews>
  <sheetFormatPr baseColWidth="10" defaultRowHeight="12.5" x14ac:dyDescent="0.25"/>
  <sheetData>
    <row r="8" spans="2:10" ht="13" thickBot="1" x14ac:dyDescent="0.3"/>
    <row r="9" spans="2:10" x14ac:dyDescent="0.25">
      <c r="B9" s="186" t="s">
        <v>178</v>
      </c>
      <c r="C9" s="187"/>
      <c r="D9" s="187"/>
      <c r="E9" s="187"/>
      <c r="F9" s="187"/>
      <c r="G9" s="187"/>
      <c r="H9" s="187"/>
      <c r="I9" s="187"/>
      <c r="J9" s="188"/>
    </row>
    <row r="10" spans="2:10" x14ac:dyDescent="0.25">
      <c r="B10" s="189"/>
      <c r="C10" s="190"/>
      <c r="D10" s="190"/>
      <c r="E10" s="190"/>
      <c r="F10" s="190"/>
      <c r="G10" s="190"/>
      <c r="H10" s="190"/>
      <c r="I10" s="190"/>
      <c r="J10" s="191"/>
    </row>
    <row r="11" spans="2:10" x14ac:dyDescent="0.25">
      <c r="B11" s="189"/>
      <c r="C11" s="190"/>
      <c r="D11" s="190"/>
      <c r="E11" s="190"/>
      <c r="F11" s="190"/>
      <c r="G11" s="190"/>
      <c r="H11" s="190"/>
      <c r="I11" s="190"/>
      <c r="J11" s="191"/>
    </row>
    <row r="12" spans="2:10" x14ac:dyDescent="0.25">
      <c r="B12" s="189"/>
      <c r="C12" s="190"/>
      <c r="D12" s="190"/>
      <c r="E12" s="190"/>
      <c r="F12" s="190"/>
      <c r="G12" s="190"/>
      <c r="H12" s="190"/>
      <c r="I12" s="190"/>
      <c r="J12" s="191"/>
    </row>
    <row r="13" spans="2:10" x14ac:dyDescent="0.25">
      <c r="B13" s="189"/>
      <c r="C13" s="190"/>
      <c r="D13" s="190"/>
      <c r="E13" s="190"/>
      <c r="F13" s="190"/>
      <c r="G13" s="190"/>
      <c r="H13" s="190"/>
      <c r="I13" s="190"/>
      <c r="J13" s="191"/>
    </row>
    <row r="14" spans="2:10" x14ac:dyDescent="0.25">
      <c r="B14" s="189"/>
      <c r="C14" s="190"/>
      <c r="D14" s="190"/>
      <c r="E14" s="190"/>
      <c r="F14" s="190"/>
      <c r="G14" s="190"/>
      <c r="H14" s="190"/>
      <c r="I14" s="190"/>
      <c r="J14" s="191"/>
    </row>
    <row r="15" spans="2:10" x14ac:dyDescent="0.25">
      <c r="B15" s="189"/>
      <c r="C15" s="190"/>
      <c r="D15" s="190"/>
      <c r="E15" s="190"/>
      <c r="F15" s="190"/>
      <c r="G15" s="190"/>
      <c r="H15" s="190"/>
      <c r="I15" s="190"/>
      <c r="J15" s="191"/>
    </row>
    <row r="16" spans="2:10" x14ac:dyDescent="0.25">
      <c r="B16" s="189"/>
      <c r="C16" s="190"/>
      <c r="D16" s="190"/>
      <c r="E16" s="190"/>
      <c r="F16" s="190"/>
      <c r="G16" s="190"/>
      <c r="H16" s="190"/>
      <c r="I16" s="190"/>
      <c r="J16" s="191"/>
    </row>
    <row r="17" spans="2:10" x14ac:dyDescent="0.25">
      <c r="B17" s="189"/>
      <c r="C17" s="190"/>
      <c r="D17" s="190"/>
      <c r="E17" s="190"/>
      <c r="F17" s="190"/>
      <c r="G17" s="190"/>
      <c r="H17" s="190"/>
      <c r="I17" s="190"/>
      <c r="J17" s="191"/>
    </row>
    <row r="18" spans="2:10" ht="13" thickBot="1" x14ac:dyDescent="0.3">
      <c r="B18" s="192"/>
      <c r="C18" s="193"/>
      <c r="D18" s="193"/>
      <c r="E18" s="193"/>
      <c r="F18" s="193"/>
      <c r="G18" s="193"/>
      <c r="H18" s="193"/>
      <c r="I18" s="193"/>
      <c r="J18" s="194"/>
    </row>
  </sheetData>
  <mergeCells count="1">
    <mergeCell ref="B9:J1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318"/>
  <sheetViews>
    <sheetView view="pageLayout" topLeftCell="A101" zoomScale="80" zoomScaleNormal="100" zoomScaleSheetLayoutView="74" zoomScalePageLayoutView="80" workbookViewId="0">
      <selection activeCell="B11" sqref="B11"/>
    </sheetView>
  </sheetViews>
  <sheetFormatPr baseColWidth="10" defaultRowHeight="14" x14ac:dyDescent="0.3"/>
  <cols>
    <col min="1" max="1" width="22.81640625" style="2" customWidth="1"/>
    <col min="2" max="2" width="140.26953125" style="3" customWidth="1"/>
    <col min="3" max="3" width="6.453125" style="2" bestFit="1" customWidth="1"/>
    <col min="4" max="4" width="16" style="2" customWidth="1"/>
  </cols>
  <sheetData>
    <row r="1" spans="1:8" ht="28" x14ac:dyDescent="0.25">
      <c r="A1" s="8"/>
      <c r="B1" s="9"/>
      <c r="C1" s="197"/>
      <c r="D1" s="198"/>
    </row>
    <row r="2" spans="1:8" s="1" customFormat="1" ht="28.5" x14ac:dyDescent="0.3">
      <c r="A2" s="10"/>
      <c r="B2" s="7" t="s">
        <v>2</v>
      </c>
      <c r="C2" s="6"/>
      <c r="D2" s="11"/>
      <c r="E2"/>
      <c r="F2"/>
      <c r="G2"/>
      <c r="H2"/>
    </row>
    <row r="3" spans="1:8" s="1" customFormat="1" ht="30" customHeight="1" x14ac:dyDescent="0.3">
      <c r="A3" s="10"/>
      <c r="B3" s="4"/>
      <c r="C3" s="5"/>
      <c r="D3" s="12"/>
      <c r="E3"/>
      <c r="F3"/>
      <c r="G3"/>
      <c r="H3"/>
    </row>
    <row r="4" spans="1:8" s="1" customFormat="1" ht="36.75" customHeight="1" thickBot="1" x14ac:dyDescent="0.35">
      <c r="A4" s="10"/>
      <c r="B4" s="80" t="s">
        <v>93</v>
      </c>
      <c r="C4" s="203"/>
      <c r="D4" s="204"/>
      <c r="E4"/>
      <c r="F4"/>
      <c r="G4"/>
      <c r="H4"/>
    </row>
    <row r="5" spans="1:8" s="1" customFormat="1" ht="36.75" customHeight="1" x14ac:dyDescent="0.3">
      <c r="A5" s="201"/>
      <c r="B5" s="199" t="s">
        <v>7</v>
      </c>
      <c r="C5" s="205"/>
      <c r="D5" s="206"/>
      <c r="E5"/>
      <c r="F5"/>
      <c r="G5"/>
      <c r="H5"/>
    </row>
    <row r="6" spans="1:8" s="1" customFormat="1" ht="36.75" customHeight="1" x14ac:dyDescent="0.3">
      <c r="A6" s="202"/>
      <c r="B6" s="200"/>
      <c r="C6" s="207"/>
      <c r="D6" s="208"/>
      <c r="E6"/>
      <c r="F6"/>
      <c r="G6"/>
      <c r="H6"/>
    </row>
    <row r="7" spans="1:8" s="1" customFormat="1" ht="53.25" customHeight="1" x14ac:dyDescent="0.3">
      <c r="A7" s="28" t="s">
        <v>1</v>
      </c>
      <c r="B7" s="29" t="s">
        <v>59</v>
      </c>
      <c r="C7" s="22" t="s">
        <v>0</v>
      </c>
      <c r="D7" s="20" t="s">
        <v>3</v>
      </c>
      <c r="E7"/>
      <c r="F7"/>
      <c r="G7"/>
      <c r="H7"/>
    </row>
    <row r="8" spans="1:8" s="1" customFormat="1" ht="29.25" customHeight="1" x14ac:dyDescent="0.3">
      <c r="A8" s="27"/>
      <c r="B8" s="19" t="s">
        <v>44</v>
      </c>
      <c r="C8" s="21"/>
      <c r="D8" s="13"/>
      <c r="E8"/>
      <c r="F8"/>
      <c r="G8"/>
      <c r="H8"/>
    </row>
    <row r="9" spans="1:8" s="16" customFormat="1" ht="24" customHeight="1" x14ac:dyDescent="0.25">
      <c r="A9" s="37"/>
      <c r="B9" s="93" t="s">
        <v>8</v>
      </c>
      <c r="C9" s="94"/>
      <c r="D9" s="95"/>
      <c r="E9" s="15"/>
      <c r="F9" s="15"/>
      <c r="G9" s="15"/>
      <c r="H9" s="15"/>
    </row>
    <row r="10" spans="1:8" s="16" customFormat="1" ht="35.25" customHeight="1" x14ac:dyDescent="0.25">
      <c r="A10" s="38"/>
      <c r="B10" s="86" t="s">
        <v>232</v>
      </c>
      <c r="C10" s="84"/>
      <c r="D10" s="83"/>
      <c r="E10" s="15"/>
      <c r="F10" s="15"/>
      <c r="G10" s="15"/>
      <c r="H10" s="15"/>
    </row>
    <row r="11" spans="1:8" s="16" customFormat="1" ht="24" customHeight="1" x14ac:dyDescent="0.25">
      <c r="A11" s="103" t="s">
        <v>110</v>
      </c>
      <c r="B11" s="39" t="s">
        <v>60</v>
      </c>
      <c r="C11" s="40" t="s">
        <v>47</v>
      </c>
      <c r="D11" s="71"/>
      <c r="E11" s="15"/>
      <c r="F11" s="15"/>
      <c r="G11" s="15"/>
      <c r="H11" s="15"/>
    </row>
    <row r="12" spans="1:8" s="16" customFormat="1" ht="28.5" customHeight="1" x14ac:dyDescent="0.25">
      <c r="A12" s="103" t="s">
        <v>113</v>
      </c>
      <c r="B12" s="180" t="s">
        <v>227</v>
      </c>
      <c r="C12" s="181" t="s">
        <v>226</v>
      </c>
      <c r="D12" s="41"/>
      <c r="E12" s="15"/>
      <c r="F12" s="15"/>
      <c r="G12" s="15"/>
      <c r="H12" s="15"/>
    </row>
    <row r="13" spans="1:8" s="16" customFormat="1" ht="25" customHeight="1" x14ac:dyDescent="0.25">
      <c r="A13" s="103"/>
      <c r="B13" s="72" t="s">
        <v>58</v>
      </c>
      <c r="C13" s="73"/>
      <c r="D13" s="75"/>
    </row>
    <row r="14" spans="1:8" s="15" customFormat="1" ht="25" customHeight="1" x14ac:dyDescent="0.25">
      <c r="A14" s="103" t="s">
        <v>114</v>
      </c>
      <c r="B14" s="30" t="s">
        <v>53</v>
      </c>
      <c r="C14" s="71" t="s">
        <v>42</v>
      </c>
      <c r="D14" s="69"/>
    </row>
    <row r="15" spans="1:8" s="15" customFormat="1" ht="26.15" customHeight="1" x14ac:dyDescent="0.25">
      <c r="A15" s="103" t="s">
        <v>115</v>
      </c>
      <c r="B15" s="31" t="s">
        <v>54</v>
      </c>
      <c r="C15" s="71" t="s">
        <v>42</v>
      </c>
      <c r="D15" s="70"/>
    </row>
    <row r="16" spans="1:8" s="15" customFormat="1" ht="26.15" customHeight="1" x14ac:dyDescent="0.25">
      <c r="A16" s="103" t="s">
        <v>116</v>
      </c>
      <c r="B16" s="30" t="s">
        <v>55</v>
      </c>
      <c r="C16" s="71" t="s">
        <v>42</v>
      </c>
      <c r="D16" s="69"/>
    </row>
    <row r="17" spans="1:256" s="16" customFormat="1" ht="30" customHeight="1" x14ac:dyDescent="0.25">
      <c r="A17" s="103" t="s">
        <v>117</v>
      </c>
      <c r="B17" s="24" t="s">
        <v>85</v>
      </c>
      <c r="C17" s="23" t="s">
        <v>47</v>
      </c>
      <c r="D17" s="42"/>
      <c r="E17" s="15"/>
      <c r="F17" s="15"/>
      <c r="G17" s="15"/>
      <c r="H17" s="15"/>
    </row>
    <row r="18" spans="1:256" s="16" customFormat="1" ht="25" customHeight="1" x14ac:dyDescent="0.25">
      <c r="A18" s="103" t="s">
        <v>118</v>
      </c>
      <c r="B18" s="24" t="s">
        <v>56</v>
      </c>
      <c r="C18" s="23" t="s">
        <v>42</v>
      </c>
      <c r="D18" s="42"/>
      <c r="E18" s="15"/>
      <c r="F18" s="15"/>
      <c r="G18" s="15"/>
      <c r="H18" s="15"/>
    </row>
    <row r="19" spans="1:256" s="16" customFormat="1" ht="30" customHeight="1" x14ac:dyDescent="0.25">
      <c r="A19" s="103" t="s">
        <v>119</v>
      </c>
      <c r="B19" s="24" t="s">
        <v>57</v>
      </c>
      <c r="C19" s="23" t="s">
        <v>42</v>
      </c>
      <c r="D19" s="42"/>
      <c r="E19" s="15"/>
      <c r="F19" s="15"/>
      <c r="G19" s="15"/>
      <c r="H19" s="15"/>
    </row>
    <row r="20" spans="1:256" s="16" customFormat="1" ht="25" customHeight="1" x14ac:dyDescent="0.25">
      <c r="A20" s="103"/>
      <c r="B20" s="72" t="s">
        <v>86</v>
      </c>
      <c r="C20" s="73"/>
      <c r="D20" s="75"/>
    </row>
    <row r="21" spans="1:256" s="15" customFormat="1" ht="25" customHeight="1" x14ac:dyDescent="0.25">
      <c r="A21" s="103" t="s">
        <v>120</v>
      </c>
      <c r="B21" s="117" t="s">
        <v>84</v>
      </c>
      <c r="C21" s="42" t="s">
        <v>87</v>
      </c>
      <c r="D21" s="42"/>
    </row>
    <row r="22" spans="1:256" s="15" customFormat="1" ht="26.15" customHeight="1" x14ac:dyDescent="0.25">
      <c r="A22" s="103" t="s">
        <v>121</v>
      </c>
      <c r="B22" s="117" t="s">
        <v>174</v>
      </c>
      <c r="C22" s="42" t="s">
        <v>87</v>
      </c>
      <c r="D22" s="42"/>
    </row>
    <row r="23" spans="1:256" s="16" customFormat="1" ht="26.25" customHeight="1" x14ac:dyDescent="0.25">
      <c r="A23" s="103"/>
      <c r="B23" s="72" t="s">
        <v>45</v>
      </c>
      <c r="C23" s="73"/>
      <c r="D23" s="74"/>
      <c r="E23" s="15"/>
      <c r="F23" s="15"/>
      <c r="G23" s="15"/>
      <c r="H23" s="15"/>
    </row>
    <row r="24" spans="1:256" s="16" customFormat="1" ht="30" customHeight="1" x14ac:dyDescent="0.25">
      <c r="A24" s="109"/>
      <c r="B24" s="182" t="s">
        <v>176</v>
      </c>
      <c r="C24" s="32"/>
      <c r="D24" s="68"/>
      <c r="E24" s="15"/>
      <c r="F24" s="15"/>
      <c r="G24" s="15"/>
      <c r="H24" s="15"/>
    </row>
    <row r="25" spans="1:256" s="16" customFormat="1" ht="30" customHeight="1" x14ac:dyDescent="0.25">
      <c r="A25" s="103" t="s">
        <v>122</v>
      </c>
      <c r="B25" s="25" t="s">
        <v>46</v>
      </c>
      <c r="C25" s="23" t="s">
        <v>47</v>
      </c>
      <c r="D25" s="42"/>
      <c r="E25" s="15"/>
      <c r="F25" s="15"/>
      <c r="G25" s="15"/>
      <c r="H25" s="15"/>
    </row>
    <row r="26" spans="1:256" s="16" customFormat="1" ht="30" customHeight="1" x14ac:dyDescent="0.25">
      <c r="A26" s="103" t="s">
        <v>123</v>
      </c>
      <c r="B26" s="25" t="s">
        <v>48</v>
      </c>
      <c r="C26" s="23" t="s">
        <v>47</v>
      </c>
      <c r="D26" s="42"/>
      <c r="E26" s="15"/>
      <c r="F26" s="15"/>
      <c r="G26" s="15"/>
      <c r="H26" s="15"/>
    </row>
    <row r="27" spans="1:256" s="16" customFormat="1" ht="30" customHeight="1" x14ac:dyDescent="0.25">
      <c r="A27" s="103" t="s">
        <v>124</v>
      </c>
      <c r="B27" s="25" t="s">
        <v>49</v>
      </c>
      <c r="C27" s="23" t="s">
        <v>231</v>
      </c>
      <c r="D27" s="42"/>
      <c r="E27" s="15"/>
      <c r="F27" s="15"/>
      <c r="G27" s="15"/>
      <c r="H27" s="15"/>
    </row>
    <row r="28" spans="1:256" s="16" customFormat="1" ht="30" customHeight="1" x14ac:dyDescent="0.25">
      <c r="A28" s="109"/>
      <c r="B28" s="182" t="s">
        <v>50</v>
      </c>
      <c r="C28" s="23"/>
      <c r="D28" s="42"/>
      <c r="E28" s="15"/>
      <c r="F28" s="15"/>
      <c r="G28" s="15"/>
      <c r="H28" s="15"/>
    </row>
    <row r="29" spans="1:256" s="16" customFormat="1" ht="33.75" customHeight="1" x14ac:dyDescent="0.25">
      <c r="A29" s="109" t="s">
        <v>125</v>
      </c>
      <c r="B29" s="25" t="s">
        <v>51</v>
      </c>
      <c r="C29" s="23" t="s">
        <v>47</v>
      </c>
      <c r="D29" s="42"/>
      <c r="E29" s="15"/>
      <c r="F29" s="15"/>
      <c r="G29" s="15"/>
      <c r="H29" s="15"/>
    </row>
    <row r="30" spans="1:256" s="1" customFormat="1" ht="35.25" customHeight="1" x14ac:dyDescent="0.3">
      <c r="A30" s="109" t="s">
        <v>126</v>
      </c>
      <c r="B30" s="25" t="s">
        <v>49</v>
      </c>
      <c r="C30" s="23" t="s">
        <v>231</v>
      </c>
      <c r="D30" s="42"/>
      <c r="E30" s="15"/>
      <c r="F30" s="15"/>
      <c r="G30" s="15"/>
      <c r="H30" s="15"/>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c r="CC30" s="16"/>
      <c r="CD30" s="16"/>
      <c r="CE30" s="16"/>
      <c r="CF30" s="16"/>
      <c r="CG30" s="16"/>
      <c r="CH30" s="16"/>
      <c r="CI30" s="16"/>
      <c r="CJ30" s="16"/>
      <c r="CK30" s="16"/>
      <c r="CL30" s="16"/>
      <c r="CM30" s="16"/>
      <c r="CN30" s="16"/>
      <c r="CO30" s="16"/>
      <c r="CP30" s="16"/>
      <c r="CQ30" s="16"/>
      <c r="CR30" s="16"/>
      <c r="CS30" s="16"/>
      <c r="CT30" s="16"/>
      <c r="CU30" s="16"/>
      <c r="CV30" s="16"/>
      <c r="CW30" s="16"/>
      <c r="CX30" s="16"/>
      <c r="CY30" s="16"/>
      <c r="CZ30" s="16"/>
      <c r="DA30" s="16"/>
      <c r="DB30" s="16"/>
      <c r="DC30" s="16"/>
      <c r="DD30" s="16"/>
      <c r="DE30" s="16"/>
      <c r="DF30" s="16"/>
      <c r="DG30" s="16"/>
      <c r="DH30" s="16"/>
      <c r="DI30" s="16"/>
      <c r="DJ30" s="16"/>
      <c r="DK30" s="16"/>
      <c r="DL30" s="16"/>
      <c r="DM30" s="16"/>
      <c r="DN30" s="16"/>
      <c r="DO30" s="16"/>
      <c r="DP30" s="16"/>
      <c r="DQ30" s="16"/>
      <c r="DR30" s="16"/>
      <c r="DS30" s="16"/>
      <c r="DT30" s="16"/>
      <c r="DU30" s="16"/>
      <c r="DV30" s="16"/>
      <c r="DW30" s="16"/>
      <c r="DX30" s="16"/>
      <c r="DY30" s="16"/>
      <c r="DZ30" s="16"/>
      <c r="EA30" s="16"/>
      <c r="EB30" s="16"/>
      <c r="EC30" s="16"/>
      <c r="ED30" s="16"/>
      <c r="EE30" s="16"/>
      <c r="EF30" s="16"/>
      <c r="EG30" s="16"/>
      <c r="EH30" s="16"/>
      <c r="EI30" s="16"/>
      <c r="EJ30" s="16"/>
      <c r="EK30" s="16"/>
      <c r="EL30" s="16"/>
      <c r="EM30" s="16"/>
      <c r="EN30" s="16"/>
      <c r="EO30" s="16"/>
      <c r="EP30" s="16"/>
      <c r="EQ30" s="16"/>
      <c r="ER30" s="16"/>
      <c r="ES30" s="16"/>
      <c r="ET30" s="16"/>
      <c r="EU30" s="16"/>
      <c r="EV30" s="16"/>
      <c r="EW30" s="16"/>
      <c r="EX30" s="16"/>
      <c r="EY30" s="16"/>
      <c r="EZ30" s="16"/>
      <c r="FA30" s="16"/>
      <c r="FB30" s="16"/>
      <c r="FC30" s="16"/>
      <c r="FD30" s="16"/>
      <c r="FE30" s="16"/>
      <c r="FF30" s="16"/>
      <c r="FG30" s="16"/>
      <c r="FH30" s="16"/>
      <c r="FI30" s="16"/>
      <c r="FJ30" s="16"/>
      <c r="FK30" s="16"/>
      <c r="FL30" s="16"/>
      <c r="FM30" s="16"/>
      <c r="FN30" s="16"/>
      <c r="FO30" s="16"/>
      <c r="FP30" s="16"/>
      <c r="FQ30" s="16"/>
      <c r="FR30" s="16"/>
      <c r="FS30" s="16"/>
      <c r="FT30" s="16"/>
      <c r="FU30" s="16"/>
      <c r="FV30" s="16"/>
      <c r="FW30" s="16"/>
      <c r="FX30" s="16"/>
      <c r="FY30" s="16"/>
      <c r="FZ30" s="16"/>
      <c r="GA30" s="16"/>
      <c r="GB30" s="16"/>
      <c r="GC30" s="16"/>
      <c r="GD30" s="16"/>
      <c r="GE30" s="16"/>
      <c r="GF30" s="16"/>
      <c r="GG30" s="16"/>
      <c r="GH30" s="16"/>
      <c r="GI30" s="16"/>
      <c r="GJ30" s="16"/>
      <c r="GK30" s="16"/>
      <c r="GL30" s="16"/>
      <c r="GM30" s="16"/>
      <c r="GN30" s="16"/>
      <c r="GO30" s="16"/>
      <c r="GP30" s="16"/>
      <c r="GQ30" s="16"/>
      <c r="GR30" s="16"/>
      <c r="GS30" s="16"/>
      <c r="GT30" s="16"/>
      <c r="GU30" s="16"/>
      <c r="GV30" s="16"/>
      <c r="GW30" s="16"/>
      <c r="GX30" s="16"/>
      <c r="GY30" s="16"/>
      <c r="GZ30" s="16"/>
      <c r="HA30" s="16"/>
      <c r="HB30" s="16"/>
      <c r="HC30" s="16"/>
      <c r="HD30" s="16"/>
      <c r="HE30" s="16"/>
      <c r="HF30" s="16"/>
      <c r="HG30" s="16"/>
      <c r="HH30" s="16"/>
      <c r="HI30" s="16"/>
      <c r="HJ30" s="16"/>
      <c r="HK30" s="16"/>
      <c r="HL30" s="16"/>
      <c r="HM30" s="16"/>
      <c r="HN30" s="16"/>
      <c r="HO30" s="16"/>
      <c r="HP30" s="16"/>
      <c r="HQ30" s="16"/>
      <c r="HR30" s="16"/>
      <c r="HS30" s="16"/>
      <c r="HT30" s="16"/>
      <c r="HU30" s="16"/>
      <c r="HV30" s="16"/>
      <c r="HW30" s="16"/>
      <c r="HX30" s="16"/>
      <c r="HY30" s="16"/>
      <c r="HZ30" s="16"/>
      <c r="IA30" s="16"/>
      <c r="IB30" s="16"/>
      <c r="IC30" s="16"/>
      <c r="ID30" s="16"/>
      <c r="IE30" s="16"/>
      <c r="IF30" s="16"/>
      <c r="IG30" s="16"/>
      <c r="IH30" s="16"/>
      <c r="II30" s="16"/>
      <c r="IJ30" s="16"/>
      <c r="IK30" s="16"/>
      <c r="IL30" s="16"/>
      <c r="IM30" s="16"/>
      <c r="IN30" s="16"/>
      <c r="IO30" s="16"/>
      <c r="IP30" s="16"/>
      <c r="IQ30" s="16"/>
      <c r="IR30" s="16"/>
      <c r="IS30" s="16"/>
      <c r="IT30" s="16"/>
      <c r="IU30" s="16"/>
      <c r="IV30" s="16"/>
    </row>
    <row r="31" spans="1:256" s="16" customFormat="1" ht="32.25" customHeight="1" x14ac:dyDescent="0.25">
      <c r="A31" s="109" t="s">
        <v>127</v>
      </c>
      <c r="B31" s="25" t="s">
        <v>52</v>
      </c>
      <c r="C31" s="23" t="s">
        <v>47</v>
      </c>
      <c r="D31" s="42"/>
      <c r="E31" s="15"/>
      <c r="F31" s="15"/>
      <c r="G31" s="15"/>
      <c r="H31" s="15"/>
    </row>
    <row r="32" spans="1:256" s="16" customFormat="1" ht="29.25" customHeight="1" x14ac:dyDescent="0.25">
      <c r="A32" s="109" t="s">
        <v>128</v>
      </c>
      <c r="B32" s="183" t="s">
        <v>49</v>
      </c>
      <c r="C32" s="184" t="s">
        <v>231</v>
      </c>
      <c r="D32" s="185"/>
      <c r="E32" s="15"/>
      <c r="F32" s="15"/>
      <c r="G32" s="15"/>
      <c r="H32" s="15"/>
    </row>
    <row r="33" spans="1:256" s="16" customFormat="1" ht="30.75" customHeight="1" x14ac:dyDescent="0.3">
      <c r="A33" s="89"/>
      <c r="B33" s="90" t="s">
        <v>79</v>
      </c>
      <c r="C33" s="91"/>
      <c r="D33" s="92"/>
      <c r="E33"/>
      <c r="F33"/>
      <c r="G33"/>
      <c r="H33"/>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row>
    <row r="34" spans="1:256" s="16" customFormat="1" ht="19.5" customHeight="1" x14ac:dyDescent="0.25">
      <c r="A34" s="14"/>
      <c r="B34" s="88" t="s">
        <v>20</v>
      </c>
      <c r="C34" s="67"/>
      <c r="D34" s="64"/>
      <c r="E34" s="15"/>
      <c r="F34" s="15"/>
      <c r="G34" s="15"/>
      <c r="H34" s="15"/>
    </row>
    <row r="35" spans="1:256" s="16" customFormat="1" ht="25" customHeight="1" x14ac:dyDescent="0.25">
      <c r="A35" s="105"/>
      <c r="B35" s="66" t="s">
        <v>18</v>
      </c>
      <c r="C35" s="60"/>
      <c r="D35" s="65"/>
      <c r="E35" s="15"/>
      <c r="F35" s="15"/>
      <c r="G35" s="15"/>
      <c r="H35" s="15"/>
    </row>
    <row r="36" spans="1:256" s="16" customFormat="1" ht="34.5" customHeight="1" x14ac:dyDescent="0.25">
      <c r="A36" s="104" t="s">
        <v>129</v>
      </c>
      <c r="B36" s="24" t="s">
        <v>88</v>
      </c>
      <c r="C36" s="42" t="s">
        <v>42</v>
      </c>
      <c r="D36" s="41"/>
      <c r="E36" s="15"/>
      <c r="F36" s="15"/>
      <c r="G36" s="15"/>
      <c r="H36" s="15"/>
    </row>
    <row r="37" spans="1:256" s="16" customFormat="1" ht="25" customHeight="1" x14ac:dyDescent="0.25">
      <c r="A37" s="104" t="s">
        <v>130</v>
      </c>
      <c r="B37" s="24" t="s">
        <v>9</v>
      </c>
      <c r="C37" s="42" t="s">
        <v>42</v>
      </c>
      <c r="D37" s="41"/>
      <c r="E37" s="15"/>
      <c r="F37" s="15"/>
      <c r="G37" s="15"/>
      <c r="H37" s="15"/>
    </row>
    <row r="38" spans="1:256" s="16" customFormat="1" ht="25" customHeight="1" x14ac:dyDescent="0.25">
      <c r="A38" s="104" t="s">
        <v>131</v>
      </c>
      <c r="B38" s="24" t="s">
        <v>10</v>
      </c>
      <c r="C38" s="42" t="s">
        <v>42</v>
      </c>
      <c r="D38" s="41"/>
      <c r="E38" s="15"/>
      <c r="F38" s="15"/>
      <c r="G38" s="15"/>
      <c r="H38" s="15"/>
    </row>
    <row r="39" spans="1:256" s="16" customFormat="1" ht="25" customHeight="1" x14ac:dyDescent="0.25">
      <c r="A39" s="104" t="s">
        <v>132</v>
      </c>
      <c r="B39" s="24" t="s">
        <v>11</v>
      </c>
      <c r="C39" s="42" t="s">
        <v>34</v>
      </c>
      <c r="D39" s="41"/>
      <c r="E39" s="15"/>
      <c r="F39" s="15"/>
      <c r="G39" s="15"/>
      <c r="H39" s="15"/>
    </row>
    <row r="40" spans="1:256" s="16" customFormat="1" ht="25" customHeight="1" x14ac:dyDescent="0.25">
      <c r="A40" s="104" t="s">
        <v>133</v>
      </c>
      <c r="B40" s="24" t="s">
        <v>12</v>
      </c>
      <c r="C40" s="42" t="s">
        <v>42</v>
      </c>
      <c r="D40" s="41"/>
      <c r="E40" s="15"/>
      <c r="F40" s="15"/>
      <c r="G40" s="15"/>
      <c r="H40" s="15"/>
    </row>
    <row r="41" spans="1:256" s="16" customFormat="1" ht="25" customHeight="1" x14ac:dyDescent="0.25">
      <c r="A41" s="104" t="s">
        <v>134</v>
      </c>
      <c r="B41" s="24" t="s">
        <v>13</v>
      </c>
      <c r="C41" s="42" t="s">
        <v>42</v>
      </c>
      <c r="D41" s="41"/>
      <c r="E41" s="15"/>
      <c r="F41" s="15"/>
      <c r="G41" s="15"/>
      <c r="H41" s="15"/>
    </row>
    <row r="42" spans="1:256" s="16" customFormat="1" ht="25" customHeight="1" x14ac:dyDescent="0.25">
      <c r="A42" s="104" t="s">
        <v>135</v>
      </c>
      <c r="B42" s="24" t="s">
        <v>19</v>
      </c>
      <c r="C42" s="42" t="s">
        <v>42</v>
      </c>
      <c r="D42" s="41"/>
      <c r="E42" s="15"/>
      <c r="F42" s="15"/>
      <c r="G42" s="15"/>
      <c r="H42" s="15"/>
    </row>
    <row r="43" spans="1:256" s="16" customFormat="1" ht="25" customHeight="1" x14ac:dyDescent="0.25">
      <c r="A43" s="104" t="s">
        <v>136</v>
      </c>
      <c r="B43" s="24" t="s">
        <v>21</v>
      </c>
      <c r="C43" s="42" t="s">
        <v>42</v>
      </c>
      <c r="D43" s="41"/>
      <c r="E43" s="15"/>
      <c r="F43" s="15"/>
      <c r="G43" s="15"/>
      <c r="H43" s="15"/>
    </row>
    <row r="44" spans="1:256" s="16" customFormat="1" ht="30.75" customHeight="1" x14ac:dyDescent="0.25">
      <c r="A44" s="104" t="s">
        <v>137</v>
      </c>
      <c r="B44" s="24" t="s">
        <v>22</v>
      </c>
      <c r="C44" s="42" t="s">
        <v>42</v>
      </c>
      <c r="D44" s="41"/>
      <c r="E44" s="15"/>
      <c r="F44" s="15"/>
      <c r="G44" s="15"/>
      <c r="H44" s="15"/>
    </row>
    <row r="45" spans="1:256" s="16" customFormat="1" ht="25" customHeight="1" x14ac:dyDescent="0.25">
      <c r="A45" s="104" t="s">
        <v>138</v>
      </c>
      <c r="B45" s="24" t="s">
        <v>23</v>
      </c>
      <c r="C45" s="42" t="s">
        <v>34</v>
      </c>
      <c r="D45" s="41"/>
      <c r="E45" s="15"/>
      <c r="F45" s="15"/>
      <c r="G45" s="15"/>
      <c r="H45" s="15"/>
    </row>
    <row r="46" spans="1:256" s="16" customFormat="1" ht="25" customHeight="1" x14ac:dyDescent="0.25">
      <c r="A46" s="104" t="s">
        <v>139</v>
      </c>
      <c r="B46" s="24" t="s">
        <v>33</v>
      </c>
      <c r="C46" s="42" t="s">
        <v>34</v>
      </c>
      <c r="D46" s="41"/>
      <c r="E46" s="15"/>
      <c r="F46" s="15"/>
      <c r="G46" s="15"/>
      <c r="H46" s="15"/>
    </row>
    <row r="47" spans="1:256" s="16" customFormat="1" ht="25" customHeight="1" x14ac:dyDescent="0.25">
      <c r="A47" s="106"/>
      <c r="B47" s="66" t="s">
        <v>66</v>
      </c>
      <c r="C47" s="63"/>
      <c r="D47" s="62"/>
      <c r="E47" s="15"/>
      <c r="F47" s="15"/>
      <c r="G47" s="15"/>
      <c r="H47" s="15"/>
    </row>
    <row r="48" spans="1:256" s="16" customFormat="1" ht="25" customHeight="1" x14ac:dyDescent="0.25">
      <c r="A48" s="104" t="s">
        <v>140</v>
      </c>
      <c r="B48" s="24" t="s">
        <v>17</v>
      </c>
      <c r="C48" s="42" t="s">
        <v>42</v>
      </c>
      <c r="D48" s="41"/>
      <c r="E48" s="15"/>
      <c r="F48" s="15"/>
      <c r="G48" s="15"/>
      <c r="H48" s="15"/>
    </row>
    <row r="49" spans="1:256" s="16" customFormat="1" ht="25" customHeight="1" x14ac:dyDescent="0.25">
      <c r="A49" s="104" t="s">
        <v>141</v>
      </c>
      <c r="B49" s="24" t="s">
        <v>14</v>
      </c>
      <c r="C49" s="42" t="s">
        <v>34</v>
      </c>
      <c r="D49" s="41"/>
      <c r="E49" s="15"/>
      <c r="F49" s="15"/>
      <c r="G49" s="15"/>
      <c r="H49" s="15"/>
    </row>
    <row r="50" spans="1:256" s="1" customFormat="1" ht="30.75" customHeight="1" x14ac:dyDescent="0.3">
      <c r="A50" s="104" t="s">
        <v>142</v>
      </c>
      <c r="B50" s="24" t="s">
        <v>15</v>
      </c>
      <c r="C50" s="42" t="s">
        <v>34</v>
      </c>
      <c r="D50" s="41"/>
      <c r="E50" s="15"/>
      <c r="F50" s="15"/>
      <c r="G50" s="15"/>
      <c r="H50" s="15"/>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c r="BR50" s="16"/>
      <c r="BS50" s="16"/>
      <c r="BT50" s="16"/>
      <c r="BU50" s="16"/>
      <c r="BV50" s="16"/>
      <c r="BW50" s="16"/>
      <c r="BX50" s="16"/>
      <c r="BY50" s="16"/>
      <c r="BZ50" s="16"/>
      <c r="CA50" s="16"/>
      <c r="CB50" s="16"/>
      <c r="CC50" s="16"/>
      <c r="CD50" s="16"/>
      <c r="CE50" s="16"/>
      <c r="CF50" s="16"/>
      <c r="CG50" s="16"/>
      <c r="CH50" s="16"/>
      <c r="CI50" s="16"/>
      <c r="CJ50" s="16"/>
      <c r="CK50" s="16"/>
      <c r="CL50" s="16"/>
      <c r="CM50" s="16"/>
      <c r="CN50" s="16"/>
      <c r="CO50" s="16"/>
      <c r="CP50" s="16"/>
      <c r="CQ50" s="16"/>
      <c r="CR50" s="16"/>
      <c r="CS50" s="16"/>
      <c r="CT50" s="16"/>
      <c r="CU50" s="16"/>
      <c r="CV50" s="16"/>
      <c r="CW50" s="16"/>
      <c r="CX50" s="16"/>
      <c r="CY50" s="16"/>
      <c r="CZ50" s="16"/>
      <c r="DA50" s="16"/>
      <c r="DB50" s="16"/>
      <c r="DC50" s="16"/>
      <c r="DD50" s="16"/>
      <c r="DE50" s="16"/>
      <c r="DF50" s="16"/>
      <c r="DG50" s="16"/>
      <c r="DH50" s="16"/>
      <c r="DI50" s="16"/>
      <c r="DJ50" s="16"/>
      <c r="DK50" s="16"/>
      <c r="DL50" s="16"/>
      <c r="DM50" s="16"/>
      <c r="DN50" s="16"/>
      <c r="DO50" s="16"/>
      <c r="DP50" s="16"/>
      <c r="DQ50" s="16"/>
      <c r="DR50" s="16"/>
      <c r="DS50" s="16"/>
      <c r="DT50" s="16"/>
      <c r="DU50" s="16"/>
      <c r="DV50" s="16"/>
      <c r="DW50" s="16"/>
      <c r="DX50" s="16"/>
      <c r="DY50" s="16"/>
      <c r="DZ50" s="16"/>
      <c r="EA50" s="16"/>
      <c r="EB50" s="16"/>
      <c r="EC50" s="16"/>
      <c r="ED50" s="16"/>
      <c r="EE50" s="16"/>
      <c r="EF50" s="16"/>
      <c r="EG50" s="16"/>
      <c r="EH50" s="16"/>
      <c r="EI50" s="16"/>
      <c r="EJ50" s="16"/>
      <c r="EK50" s="16"/>
      <c r="EL50" s="16"/>
      <c r="EM50" s="16"/>
      <c r="EN50" s="16"/>
      <c r="EO50" s="16"/>
      <c r="EP50" s="16"/>
      <c r="EQ50" s="16"/>
      <c r="ER50" s="16"/>
      <c r="ES50" s="16"/>
      <c r="ET50" s="16"/>
      <c r="EU50" s="16"/>
      <c r="EV50" s="16"/>
      <c r="EW50" s="16"/>
      <c r="EX50" s="16"/>
      <c r="EY50" s="16"/>
      <c r="EZ50" s="16"/>
      <c r="FA50" s="16"/>
      <c r="FB50" s="16"/>
      <c r="FC50" s="16"/>
      <c r="FD50" s="16"/>
      <c r="FE50" s="16"/>
      <c r="FF50" s="16"/>
      <c r="FG50" s="16"/>
      <c r="FH50" s="16"/>
      <c r="FI50" s="16"/>
      <c r="FJ50" s="16"/>
      <c r="FK50" s="16"/>
      <c r="FL50" s="16"/>
      <c r="FM50" s="16"/>
      <c r="FN50" s="16"/>
      <c r="FO50" s="16"/>
      <c r="FP50" s="16"/>
      <c r="FQ50" s="16"/>
      <c r="FR50" s="16"/>
      <c r="FS50" s="16"/>
      <c r="FT50" s="16"/>
      <c r="FU50" s="16"/>
      <c r="FV50" s="16"/>
      <c r="FW50" s="16"/>
      <c r="FX50" s="16"/>
      <c r="FY50" s="16"/>
      <c r="FZ50" s="16"/>
      <c r="GA50" s="16"/>
      <c r="GB50" s="16"/>
      <c r="GC50" s="16"/>
      <c r="GD50" s="16"/>
      <c r="GE50" s="16"/>
      <c r="GF50" s="16"/>
      <c r="GG50" s="16"/>
      <c r="GH50" s="16"/>
      <c r="GI50" s="16"/>
      <c r="GJ50" s="16"/>
      <c r="GK50" s="16"/>
      <c r="GL50" s="16"/>
      <c r="GM50" s="16"/>
      <c r="GN50" s="16"/>
      <c r="GO50" s="16"/>
      <c r="GP50" s="16"/>
      <c r="GQ50" s="16"/>
      <c r="GR50" s="16"/>
      <c r="GS50" s="16"/>
      <c r="GT50" s="16"/>
      <c r="GU50" s="16"/>
      <c r="GV50" s="16"/>
      <c r="GW50" s="16"/>
      <c r="GX50" s="16"/>
      <c r="GY50" s="16"/>
      <c r="GZ50" s="16"/>
      <c r="HA50" s="16"/>
      <c r="HB50" s="16"/>
      <c r="HC50" s="16"/>
      <c r="HD50" s="16"/>
      <c r="HE50" s="16"/>
      <c r="HF50" s="16"/>
      <c r="HG50" s="16"/>
      <c r="HH50" s="16"/>
      <c r="HI50" s="16"/>
      <c r="HJ50" s="16"/>
      <c r="HK50" s="16"/>
      <c r="HL50" s="16"/>
      <c r="HM50" s="16"/>
      <c r="HN50" s="16"/>
      <c r="HO50" s="16"/>
      <c r="HP50" s="16"/>
      <c r="HQ50" s="16"/>
      <c r="HR50" s="16"/>
      <c r="HS50" s="16"/>
      <c r="HT50" s="16"/>
      <c r="HU50" s="16"/>
      <c r="HV50" s="16"/>
      <c r="HW50" s="16"/>
      <c r="HX50" s="16"/>
      <c r="HY50" s="16"/>
      <c r="HZ50" s="16"/>
      <c r="IA50" s="16"/>
      <c r="IB50" s="16"/>
      <c r="IC50" s="16"/>
      <c r="ID50" s="16"/>
      <c r="IE50" s="16"/>
      <c r="IF50" s="16"/>
      <c r="IG50" s="16"/>
      <c r="IH50" s="16"/>
      <c r="II50" s="16"/>
      <c r="IJ50" s="16"/>
      <c r="IK50" s="16"/>
      <c r="IL50" s="16"/>
      <c r="IM50" s="16"/>
      <c r="IN50" s="16"/>
      <c r="IO50" s="16"/>
      <c r="IP50" s="16"/>
      <c r="IQ50" s="16"/>
      <c r="IR50" s="16"/>
      <c r="IS50" s="16"/>
      <c r="IT50" s="16"/>
      <c r="IU50" s="16"/>
      <c r="IV50" s="16"/>
    </row>
    <row r="51" spans="1:256" s="16" customFormat="1" ht="25" customHeight="1" x14ac:dyDescent="0.25">
      <c r="A51" s="104" t="s">
        <v>143</v>
      </c>
      <c r="B51" s="24" t="s">
        <v>16</v>
      </c>
      <c r="C51" s="42" t="s">
        <v>42</v>
      </c>
      <c r="D51" s="41"/>
      <c r="E51" s="15"/>
      <c r="F51" s="15"/>
      <c r="G51" s="15"/>
      <c r="H51" s="15"/>
    </row>
    <row r="52" spans="1:256" s="16" customFormat="1" ht="25" customHeight="1" x14ac:dyDescent="0.25">
      <c r="A52" s="104" t="s">
        <v>144</v>
      </c>
      <c r="B52" s="24" t="s">
        <v>89</v>
      </c>
      <c r="C52" s="42" t="s">
        <v>34</v>
      </c>
      <c r="D52" s="41"/>
      <c r="E52" s="15"/>
      <c r="F52" s="15"/>
      <c r="G52" s="15"/>
      <c r="H52" s="15"/>
    </row>
    <row r="53" spans="1:256" s="16" customFormat="1" ht="25" customHeight="1" x14ac:dyDescent="0.3">
      <c r="A53" s="107"/>
      <c r="B53" s="34" t="s">
        <v>80</v>
      </c>
      <c r="C53" s="60"/>
      <c r="D53" s="61"/>
      <c r="E53"/>
      <c r="F53"/>
      <c r="G53"/>
      <c r="H53"/>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row>
    <row r="54" spans="1:256" s="16" customFormat="1" ht="25" customHeight="1" x14ac:dyDescent="0.25">
      <c r="A54" s="71"/>
      <c r="B54" s="87" t="s">
        <v>24</v>
      </c>
      <c r="C54" s="71"/>
      <c r="D54" s="71"/>
      <c r="E54" s="15"/>
      <c r="F54" s="15"/>
      <c r="G54" s="15"/>
      <c r="H54" s="15"/>
    </row>
    <row r="55" spans="1:256" s="16" customFormat="1" ht="25" customHeight="1" x14ac:dyDescent="0.25">
      <c r="A55" s="109" t="s">
        <v>145</v>
      </c>
      <c r="B55" s="24" t="s">
        <v>65</v>
      </c>
      <c r="C55" s="32" t="s">
        <v>47</v>
      </c>
      <c r="D55" s="43"/>
      <c r="E55" s="15"/>
      <c r="F55" s="15"/>
      <c r="G55" s="15"/>
      <c r="H55" s="15"/>
    </row>
    <row r="56" spans="1:256" s="16" customFormat="1" ht="25" customHeight="1" x14ac:dyDescent="0.25">
      <c r="A56" s="109" t="s">
        <v>146</v>
      </c>
      <c r="B56" s="24" t="s">
        <v>61</v>
      </c>
      <c r="C56" s="32" t="s">
        <v>42</v>
      </c>
      <c r="D56" s="43"/>
      <c r="E56" s="15"/>
      <c r="F56" s="15"/>
      <c r="G56" s="15"/>
      <c r="H56" s="15"/>
    </row>
    <row r="57" spans="1:256" s="16" customFormat="1" ht="25" customHeight="1" x14ac:dyDescent="0.25">
      <c r="A57" s="109" t="s">
        <v>147</v>
      </c>
      <c r="B57" s="24" t="s">
        <v>62</v>
      </c>
      <c r="C57" s="32" t="s">
        <v>47</v>
      </c>
      <c r="D57" s="43"/>
      <c r="E57" s="15"/>
      <c r="F57" s="15"/>
      <c r="G57" s="15"/>
      <c r="H57" s="15"/>
    </row>
    <row r="58" spans="1:256" s="16" customFormat="1" ht="25" customHeight="1" x14ac:dyDescent="0.25">
      <c r="A58" s="109" t="s">
        <v>148</v>
      </c>
      <c r="B58" s="44" t="s">
        <v>63</v>
      </c>
      <c r="C58" s="32" t="s">
        <v>42</v>
      </c>
      <c r="D58" s="43"/>
      <c r="E58" s="15"/>
      <c r="F58" s="15"/>
      <c r="G58" s="15"/>
      <c r="H58" s="15"/>
    </row>
    <row r="59" spans="1:256" s="16" customFormat="1" ht="25" customHeight="1" x14ac:dyDescent="0.25">
      <c r="A59" s="103"/>
      <c r="B59" s="85" t="s">
        <v>78</v>
      </c>
      <c r="C59" s="32"/>
      <c r="D59" s="82"/>
      <c r="E59" s="15"/>
      <c r="F59" s="15"/>
      <c r="G59" s="15"/>
      <c r="H59" s="15"/>
    </row>
    <row r="60" spans="1:256" s="16" customFormat="1" ht="25" customHeight="1" x14ac:dyDescent="0.25">
      <c r="A60" s="109" t="s">
        <v>149</v>
      </c>
      <c r="B60" s="45" t="s">
        <v>25</v>
      </c>
      <c r="C60" s="32" t="s">
        <v>43</v>
      </c>
      <c r="D60" s="43"/>
      <c r="E60" s="15"/>
      <c r="F60" s="15"/>
      <c r="G60" s="15"/>
      <c r="H60" s="15"/>
    </row>
    <row r="61" spans="1:256" s="16" customFormat="1" ht="25" customHeight="1" x14ac:dyDescent="0.25">
      <c r="A61" s="109" t="s">
        <v>150</v>
      </c>
      <c r="B61" s="33" t="s">
        <v>26</v>
      </c>
      <c r="C61" s="46" t="s">
        <v>43</v>
      </c>
      <c r="D61" s="47"/>
      <c r="E61" s="15"/>
      <c r="F61" s="15"/>
      <c r="G61" s="15"/>
      <c r="H61" s="15"/>
    </row>
    <row r="62" spans="1:256" s="16" customFormat="1" ht="25" customHeight="1" x14ac:dyDescent="0.25">
      <c r="A62" s="103"/>
      <c r="B62" s="81" t="s">
        <v>64</v>
      </c>
      <c r="C62" s="32"/>
      <c r="D62" s="82"/>
      <c r="E62" s="15"/>
      <c r="F62" s="15"/>
      <c r="G62" s="15"/>
      <c r="H62" s="15"/>
    </row>
    <row r="63" spans="1:256" s="16" customFormat="1" ht="25" customHeight="1" x14ac:dyDescent="0.25">
      <c r="A63" s="109" t="s">
        <v>151</v>
      </c>
      <c r="B63" s="30" t="s">
        <v>27</v>
      </c>
      <c r="C63" s="32" t="s">
        <v>43</v>
      </c>
      <c r="D63" s="43"/>
      <c r="E63" s="15"/>
      <c r="F63" s="15"/>
      <c r="G63" s="15"/>
      <c r="H63" s="15"/>
    </row>
    <row r="64" spans="1:256" s="16" customFormat="1" ht="31.5" customHeight="1" x14ac:dyDescent="0.25">
      <c r="A64" s="109" t="s">
        <v>152</v>
      </c>
      <c r="B64" s="24" t="s">
        <v>26</v>
      </c>
      <c r="C64" s="32" t="s">
        <v>43</v>
      </c>
      <c r="D64" s="43"/>
      <c r="E64" s="15"/>
      <c r="F64" s="15"/>
      <c r="G64" s="15"/>
      <c r="H64" s="15"/>
    </row>
    <row r="65" spans="1:256" s="1" customFormat="1" ht="24" customHeight="1" x14ac:dyDescent="0.3">
      <c r="A65" s="108"/>
      <c r="B65" s="57" t="s">
        <v>68</v>
      </c>
      <c r="C65" s="58"/>
      <c r="D65" s="59"/>
      <c r="E65" s="15"/>
      <c r="F65" s="15"/>
      <c r="G65" s="15"/>
      <c r="H65" s="15"/>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c r="BA65" s="16"/>
      <c r="BB65" s="16"/>
      <c r="BC65" s="16"/>
      <c r="BD65" s="16"/>
      <c r="BE65" s="16"/>
      <c r="BF65" s="16"/>
      <c r="BG65" s="16"/>
      <c r="BH65" s="16"/>
      <c r="BI65" s="16"/>
      <c r="BJ65" s="16"/>
      <c r="BK65" s="16"/>
      <c r="BL65" s="16"/>
      <c r="BM65" s="16"/>
      <c r="BN65" s="16"/>
      <c r="BO65" s="16"/>
      <c r="BP65" s="16"/>
      <c r="BQ65" s="16"/>
      <c r="BR65" s="16"/>
      <c r="BS65" s="16"/>
      <c r="BT65" s="16"/>
      <c r="BU65" s="16"/>
      <c r="BV65" s="16"/>
      <c r="BW65" s="16"/>
      <c r="BX65" s="16"/>
      <c r="BY65" s="16"/>
      <c r="BZ65" s="16"/>
      <c r="CA65" s="16"/>
      <c r="CB65" s="16"/>
      <c r="CC65" s="16"/>
      <c r="CD65" s="16"/>
      <c r="CE65" s="16"/>
      <c r="CF65" s="16"/>
      <c r="CG65" s="16"/>
      <c r="CH65" s="16"/>
      <c r="CI65" s="16"/>
      <c r="CJ65" s="16"/>
      <c r="CK65" s="16"/>
      <c r="CL65" s="16"/>
      <c r="CM65" s="16"/>
      <c r="CN65" s="16"/>
      <c r="CO65" s="16"/>
      <c r="CP65" s="16"/>
      <c r="CQ65" s="16"/>
      <c r="CR65" s="16"/>
      <c r="CS65" s="16"/>
      <c r="CT65" s="16"/>
      <c r="CU65" s="16"/>
      <c r="CV65" s="16"/>
      <c r="CW65" s="16"/>
      <c r="CX65" s="16"/>
      <c r="CY65" s="16"/>
      <c r="CZ65" s="16"/>
      <c r="DA65" s="16"/>
      <c r="DB65" s="16"/>
      <c r="DC65" s="16"/>
      <c r="DD65" s="16"/>
      <c r="DE65" s="16"/>
      <c r="DF65" s="16"/>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6"/>
      <c r="EV65" s="16"/>
      <c r="EW65" s="16"/>
      <c r="EX65" s="16"/>
      <c r="EY65" s="16"/>
      <c r="EZ65" s="16"/>
      <c r="FA65" s="16"/>
      <c r="FB65" s="16"/>
      <c r="FC65" s="16"/>
      <c r="FD65" s="16"/>
      <c r="FE65" s="16"/>
      <c r="FF65" s="16"/>
      <c r="FG65" s="16"/>
      <c r="FH65" s="16"/>
      <c r="FI65" s="16"/>
      <c r="FJ65" s="16"/>
      <c r="FK65" s="16"/>
      <c r="FL65" s="16"/>
      <c r="FM65" s="16"/>
      <c r="FN65" s="16"/>
      <c r="FO65" s="16"/>
      <c r="FP65" s="16"/>
      <c r="FQ65" s="16"/>
      <c r="FR65" s="16"/>
      <c r="FS65" s="16"/>
      <c r="FT65" s="16"/>
      <c r="FU65" s="16"/>
      <c r="FV65" s="16"/>
      <c r="FW65" s="16"/>
      <c r="FX65" s="16"/>
      <c r="FY65" s="16"/>
      <c r="FZ65" s="16"/>
      <c r="GA65" s="16"/>
      <c r="GB65" s="16"/>
      <c r="GC65" s="16"/>
      <c r="GD65" s="16"/>
      <c r="GE65" s="16"/>
      <c r="GF65" s="16"/>
      <c r="GG65" s="16"/>
      <c r="GH65" s="16"/>
      <c r="GI65" s="16"/>
      <c r="GJ65" s="16"/>
      <c r="GK65" s="16"/>
      <c r="GL65" s="16"/>
      <c r="GM65" s="16"/>
      <c r="GN65" s="16"/>
      <c r="GO65" s="16"/>
      <c r="GP65" s="16"/>
      <c r="GQ65" s="16"/>
      <c r="GR65" s="16"/>
      <c r="GS65" s="16"/>
      <c r="GT65" s="16"/>
      <c r="GU65" s="16"/>
      <c r="GV65" s="16"/>
      <c r="GW65" s="16"/>
      <c r="GX65" s="16"/>
      <c r="GY65" s="16"/>
      <c r="GZ65" s="16"/>
      <c r="HA65" s="16"/>
      <c r="HB65" s="16"/>
      <c r="HC65" s="16"/>
      <c r="HD65" s="16"/>
      <c r="HE65" s="16"/>
      <c r="HF65" s="16"/>
      <c r="HG65" s="16"/>
      <c r="HH65" s="16"/>
      <c r="HI65" s="16"/>
      <c r="HJ65" s="16"/>
      <c r="HK65" s="16"/>
      <c r="HL65" s="16"/>
      <c r="HM65" s="16"/>
      <c r="HN65" s="16"/>
      <c r="HO65" s="16"/>
      <c r="HP65" s="16"/>
      <c r="HQ65" s="16"/>
      <c r="HR65" s="16"/>
      <c r="HS65" s="16"/>
      <c r="HT65" s="16"/>
      <c r="HU65" s="16"/>
      <c r="HV65" s="16"/>
      <c r="HW65" s="16"/>
      <c r="HX65" s="16"/>
      <c r="HY65" s="16"/>
      <c r="HZ65" s="16"/>
      <c r="IA65" s="16"/>
      <c r="IB65" s="16"/>
      <c r="IC65" s="16"/>
      <c r="ID65" s="16"/>
      <c r="IE65" s="16"/>
      <c r="IF65" s="16"/>
      <c r="IG65" s="16"/>
      <c r="IH65" s="16"/>
      <c r="II65" s="16"/>
      <c r="IJ65" s="16"/>
      <c r="IK65" s="16"/>
      <c r="IL65" s="16"/>
      <c r="IM65" s="16"/>
      <c r="IN65" s="16"/>
      <c r="IO65" s="16"/>
      <c r="IP65" s="16"/>
      <c r="IQ65" s="16"/>
      <c r="IR65" s="16"/>
      <c r="IS65" s="16"/>
      <c r="IT65" s="16"/>
      <c r="IU65" s="16"/>
      <c r="IV65" s="16"/>
    </row>
    <row r="66" spans="1:256" s="16" customFormat="1" ht="22.5" customHeight="1" x14ac:dyDescent="0.25">
      <c r="A66" s="23"/>
      <c r="B66" s="48" t="s">
        <v>27</v>
      </c>
      <c r="C66" s="23"/>
      <c r="D66" s="43"/>
      <c r="E66" s="15"/>
      <c r="F66" s="15"/>
      <c r="G66" s="15"/>
      <c r="H66" s="15"/>
    </row>
    <row r="67" spans="1:256" s="16" customFormat="1" ht="25" customHeight="1" x14ac:dyDescent="0.25">
      <c r="A67" s="109" t="s">
        <v>153</v>
      </c>
      <c r="B67" s="24" t="s">
        <v>28</v>
      </c>
      <c r="C67" s="32" t="s">
        <v>47</v>
      </c>
      <c r="D67" s="43"/>
      <c r="E67" s="15"/>
      <c r="F67" s="15"/>
      <c r="G67" s="15"/>
      <c r="H67" s="15"/>
    </row>
    <row r="68" spans="1:256" s="16" customFormat="1" ht="25" customHeight="1" x14ac:dyDescent="0.3">
      <c r="A68" s="109" t="s">
        <v>154</v>
      </c>
      <c r="B68" s="50" t="s">
        <v>29</v>
      </c>
      <c r="C68" s="42" t="s">
        <v>47</v>
      </c>
      <c r="D68" s="49"/>
      <c r="E68"/>
      <c r="F68"/>
      <c r="G68"/>
      <c r="H68"/>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row>
    <row r="69" spans="1:256" s="16" customFormat="1" ht="26.25" customHeight="1" x14ac:dyDescent="0.25">
      <c r="A69" s="110"/>
      <c r="B69" s="50" t="s">
        <v>67</v>
      </c>
      <c r="C69" s="23"/>
      <c r="D69" s="49"/>
      <c r="E69" s="15"/>
      <c r="F69" s="15"/>
      <c r="G69" s="15"/>
      <c r="H69" s="15"/>
    </row>
    <row r="70" spans="1:256" s="16" customFormat="1" ht="25" customHeight="1" x14ac:dyDescent="0.25">
      <c r="A70" s="111" t="s">
        <v>155</v>
      </c>
      <c r="B70" s="50" t="s">
        <v>28</v>
      </c>
      <c r="C70" s="42" t="s">
        <v>47</v>
      </c>
      <c r="D70" s="49"/>
      <c r="E70" s="15"/>
      <c r="F70" s="15"/>
      <c r="G70" s="15"/>
      <c r="H70" s="15"/>
    </row>
    <row r="71" spans="1:256" s="16" customFormat="1" ht="26.25" customHeight="1" x14ac:dyDescent="0.25">
      <c r="A71" s="111" t="s">
        <v>156</v>
      </c>
      <c r="B71" s="50" t="s">
        <v>29</v>
      </c>
      <c r="C71" s="42" t="s">
        <v>47</v>
      </c>
      <c r="D71" s="49"/>
      <c r="E71" s="15"/>
      <c r="F71" s="15"/>
      <c r="G71" s="15"/>
      <c r="H71" s="15"/>
    </row>
    <row r="72" spans="1:256" s="16" customFormat="1" ht="25" customHeight="1" x14ac:dyDescent="0.25">
      <c r="A72" s="111" t="s">
        <v>157</v>
      </c>
      <c r="B72" s="50" t="s">
        <v>69</v>
      </c>
      <c r="C72" s="42" t="s">
        <v>42</v>
      </c>
      <c r="D72" s="49"/>
      <c r="E72" s="15"/>
      <c r="F72" s="15"/>
      <c r="G72" s="15"/>
      <c r="H72" s="15"/>
    </row>
    <row r="73" spans="1:256" s="16" customFormat="1" ht="25" customHeight="1" x14ac:dyDescent="0.3">
      <c r="A73" s="112"/>
      <c r="B73" s="55" t="s">
        <v>77</v>
      </c>
      <c r="C73" s="56"/>
      <c r="D73" s="54"/>
      <c r="E73" s="15"/>
      <c r="F73" s="15"/>
      <c r="G73" s="15"/>
      <c r="H73" s="15"/>
    </row>
    <row r="74" spans="1:256" s="16" customFormat="1" ht="25" customHeight="1" x14ac:dyDescent="0.25">
      <c r="A74" s="113" t="s">
        <v>158</v>
      </c>
      <c r="B74" s="50" t="s">
        <v>30</v>
      </c>
      <c r="C74" s="42" t="s">
        <v>47</v>
      </c>
      <c r="D74" s="49"/>
      <c r="E74" s="15"/>
      <c r="F74" s="15"/>
      <c r="G74" s="15"/>
      <c r="H74" s="15"/>
    </row>
    <row r="75" spans="1:256" s="16" customFormat="1" ht="25" customHeight="1" x14ac:dyDescent="0.25">
      <c r="A75" s="113" t="s">
        <v>159</v>
      </c>
      <c r="B75" s="50" t="s">
        <v>31</v>
      </c>
      <c r="C75" s="42" t="s">
        <v>47</v>
      </c>
      <c r="D75" s="49"/>
      <c r="E75" s="15"/>
      <c r="F75" s="15"/>
      <c r="G75" s="15"/>
      <c r="H75" s="15"/>
    </row>
    <row r="76" spans="1:256" s="1" customFormat="1" ht="27.75" customHeight="1" x14ac:dyDescent="0.3">
      <c r="A76" s="114"/>
      <c r="B76" s="55" t="s">
        <v>32</v>
      </c>
      <c r="C76" s="56"/>
      <c r="D76" s="54"/>
      <c r="E76" s="15"/>
      <c r="F76" s="15"/>
      <c r="G76" s="15"/>
      <c r="H76" s="15"/>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c r="AX76" s="16"/>
      <c r="AY76" s="16"/>
      <c r="AZ76" s="16"/>
      <c r="BA76" s="16"/>
      <c r="BB76" s="16"/>
      <c r="BC76" s="16"/>
      <c r="BD76" s="16"/>
      <c r="BE76" s="16"/>
      <c r="BF76" s="16"/>
      <c r="BG76" s="16"/>
      <c r="BH76" s="16"/>
      <c r="BI76" s="16"/>
      <c r="BJ76" s="16"/>
      <c r="BK76" s="16"/>
      <c r="BL76" s="16"/>
      <c r="BM76" s="16"/>
      <c r="BN76" s="16"/>
      <c r="BO76" s="16"/>
      <c r="BP76" s="16"/>
      <c r="BQ76" s="16"/>
      <c r="BR76" s="16"/>
      <c r="BS76" s="16"/>
      <c r="BT76" s="16"/>
      <c r="BU76" s="16"/>
      <c r="BV76" s="16"/>
      <c r="BW76" s="16"/>
      <c r="BX76" s="16"/>
      <c r="BY76" s="16"/>
      <c r="BZ76" s="16"/>
      <c r="CA76" s="16"/>
      <c r="CB76" s="16"/>
      <c r="CC76" s="16"/>
      <c r="CD76" s="16"/>
      <c r="CE76" s="16"/>
      <c r="CF76" s="16"/>
      <c r="CG76" s="16"/>
      <c r="CH76" s="16"/>
      <c r="CI76" s="16"/>
      <c r="CJ76" s="16"/>
      <c r="CK76" s="16"/>
      <c r="CL76" s="16"/>
      <c r="CM76" s="16"/>
      <c r="CN76" s="16"/>
      <c r="CO76" s="16"/>
      <c r="CP76" s="16"/>
      <c r="CQ76" s="16"/>
      <c r="CR76" s="16"/>
      <c r="CS76" s="16"/>
      <c r="CT76" s="16"/>
      <c r="CU76" s="16"/>
      <c r="CV76" s="16"/>
      <c r="CW76" s="16"/>
      <c r="CX76" s="16"/>
      <c r="CY76" s="16"/>
      <c r="CZ76" s="16"/>
      <c r="DA76" s="16"/>
      <c r="DB76" s="16"/>
      <c r="DC76" s="16"/>
      <c r="DD76" s="16"/>
      <c r="DE76" s="16"/>
      <c r="DF76" s="16"/>
      <c r="DG76" s="16"/>
      <c r="DH76" s="16"/>
      <c r="DI76" s="16"/>
      <c r="DJ76" s="16"/>
      <c r="DK76" s="16"/>
      <c r="DL76" s="16"/>
      <c r="DM76" s="16"/>
      <c r="DN76" s="16"/>
      <c r="DO76" s="16"/>
      <c r="DP76" s="16"/>
      <c r="DQ76" s="16"/>
      <c r="DR76" s="16"/>
      <c r="DS76" s="16"/>
      <c r="DT76" s="16"/>
      <c r="DU76" s="16"/>
      <c r="DV76" s="16"/>
      <c r="DW76" s="16"/>
      <c r="DX76" s="16"/>
      <c r="DY76" s="16"/>
      <c r="DZ76" s="16"/>
      <c r="EA76" s="16"/>
      <c r="EB76" s="16"/>
      <c r="EC76" s="16"/>
      <c r="ED76" s="16"/>
      <c r="EE76" s="16"/>
      <c r="EF76" s="16"/>
      <c r="EG76" s="16"/>
      <c r="EH76" s="16"/>
      <c r="EI76" s="16"/>
      <c r="EJ76" s="16"/>
      <c r="EK76" s="16"/>
      <c r="EL76" s="16"/>
      <c r="EM76" s="16"/>
      <c r="EN76" s="16"/>
      <c r="EO76" s="16"/>
      <c r="EP76" s="16"/>
      <c r="EQ76" s="16"/>
      <c r="ER76" s="16"/>
      <c r="ES76" s="16"/>
      <c r="ET76" s="16"/>
      <c r="EU76" s="16"/>
      <c r="EV76" s="16"/>
      <c r="EW76" s="16"/>
      <c r="EX76" s="16"/>
      <c r="EY76" s="16"/>
      <c r="EZ76" s="16"/>
      <c r="FA76" s="16"/>
      <c r="FB76" s="16"/>
      <c r="FC76" s="16"/>
      <c r="FD76" s="16"/>
      <c r="FE76" s="16"/>
      <c r="FF76" s="16"/>
      <c r="FG76" s="16"/>
      <c r="FH76" s="16"/>
      <c r="FI76" s="16"/>
      <c r="FJ76" s="16"/>
      <c r="FK76" s="16"/>
      <c r="FL76" s="16"/>
      <c r="FM76" s="16"/>
      <c r="FN76" s="16"/>
      <c r="FO76" s="16"/>
      <c r="FP76" s="16"/>
      <c r="FQ76" s="16"/>
      <c r="FR76" s="16"/>
      <c r="FS76" s="16"/>
      <c r="FT76" s="16"/>
      <c r="FU76" s="16"/>
      <c r="FV76" s="16"/>
      <c r="FW76" s="16"/>
      <c r="FX76" s="16"/>
      <c r="FY76" s="16"/>
      <c r="FZ76" s="16"/>
      <c r="GA76" s="16"/>
      <c r="GB76" s="16"/>
      <c r="GC76" s="16"/>
      <c r="GD76" s="16"/>
      <c r="GE76" s="16"/>
      <c r="GF76" s="16"/>
      <c r="GG76" s="16"/>
      <c r="GH76" s="16"/>
      <c r="GI76" s="16"/>
      <c r="GJ76" s="16"/>
      <c r="GK76" s="16"/>
      <c r="GL76" s="16"/>
      <c r="GM76" s="16"/>
      <c r="GN76" s="16"/>
      <c r="GO76" s="16"/>
      <c r="GP76" s="16"/>
      <c r="GQ76" s="16"/>
      <c r="GR76" s="16"/>
      <c r="GS76" s="16"/>
      <c r="GT76" s="16"/>
      <c r="GU76" s="16"/>
      <c r="GV76" s="16"/>
      <c r="GW76" s="16"/>
      <c r="GX76" s="16"/>
      <c r="GY76" s="16"/>
      <c r="GZ76" s="16"/>
      <c r="HA76" s="16"/>
      <c r="HB76" s="16"/>
      <c r="HC76" s="16"/>
      <c r="HD76" s="16"/>
      <c r="HE76" s="16"/>
      <c r="HF76" s="16"/>
      <c r="HG76" s="16"/>
      <c r="HH76" s="16"/>
      <c r="HI76" s="16"/>
      <c r="HJ76" s="16"/>
      <c r="HK76" s="16"/>
      <c r="HL76" s="16"/>
      <c r="HM76" s="16"/>
      <c r="HN76" s="16"/>
      <c r="HO76" s="16"/>
      <c r="HP76" s="16"/>
      <c r="HQ76" s="16"/>
      <c r="HR76" s="16"/>
      <c r="HS76" s="16"/>
      <c r="HT76" s="16"/>
      <c r="HU76" s="16"/>
      <c r="HV76" s="16"/>
      <c r="HW76" s="16"/>
      <c r="HX76" s="16"/>
      <c r="HY76" s="16"/>
      <c r="HZ76" s="16"/>
      <c r="IA76" s="16"/>
      <c r="IB76" s="16"/>
      <c r="IC76" s="16"/>
      <c r="ID76" s="16"/>
      <c r="IE76" s="16"/>
      <c r="IF76" s="16"/>
      <c r="IG76" s="16"/>
      <c r="IH76" s="16"/>
      <c r="II76" s="16"/>
      <c r="IJ76" s="16"/>
      <c r="IK76" s="16"/>
      <c r="IL76" s="16"/>
      <c r="IM76" s="16"/>
      <c r="IN76" s="16"/>
      <c r="IO76" s="16"/>
      <c r="IP76" s="16"/>
      <c r="IQ76" s="16"/>
      <c r="IR76" s="16"/>
      <c r="IS76" s="16"/>
      <c r="IT76" s="16"/>
      <c r="IU76" s="16"/>
      <c r="IV76" s="16"/>
    </row>
    <row r="77" spans="1:256" ht="21.75" customHeight="1" x14ac:dyDescent="0.25">
      <c r="A77" s="111" t="s">
        <v>160</v>
      </c>
      <c r="B77" s="50" t="s">
        <v>30</v>
      </c>
      <c r="C77" s="42" t="s">
        <v>47</v>
      </c>
      <c r="D77" s="49"/>
      <c r="E77" s="15"/>
      <c r="F77" s="15"/>
      <c r="G77" s="15"/>
      <c r="H77" s="15"/>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c r="BM77" s="16"/>
      <c r="BN77" s="16"/>
      <c r="BO77" s="16"/>
      <c r="BP77" s="16"/>
      <c r="BQ77" s="16"/>
      <c r="BR77" s="16"/>
      <c r="BS77" s="16"/>
      <c r="BT77" s="16"/>
      <c r="BU77" s="16"/>
      <c r="BV77" s="16"/>
      <c r="BW77" s="16"/>
      <c r="BX77" s="16"/>
      <c r="BY77" s="16"/>
      <c r="BZ77" s="16"/>
      <c r="CA77" s="16"/>
      <c r="CB77" s="16"/>
      <c r="CC77" s="16"/>
      <c r="CD77" s="16"/>
      <c r="CE77" s="16"/>
      <c r="CF77" s="16"/>
      <c r="CG77" s="16"/>
      <c r="CH77" s="16"/>
      <c r="CI77" s="16"/>
      <c r="CJ77" s="16"/>
      <c r="CK77" s="16"/>
      <c r="CL77" s="16"/>
      <c r="CM77" s="16"/>
      <c r="CN77" s="16"/>
      <c r="CO77" s="16"/>
      <c r="CP77" s="16"/>
      <c r="CQ77" s="16"/>
      <c r="CR77" s="16"/>
      <c r="CS77" s="16"/>
      <c r="CT77" s="16"/>
      <c r="CU77" s="16"/>
      <c r="CV77" s="16"/>
      <c r="CW77" s="16"/>
      <c r="CX77" s="16"/>
      <c r="CY77" s="16"/>
      <c r="CZ77" s="16"/>
      <c r="DA77" s="16"/>
      <c r="DB77" s="16"/>
      <c r="DC77" s="16"/>
      <c r="DD77" s="16"/>
      <c r="DE77" s="16"/>
      <c r="DF77" s="16"/>
      <c r="DG77" s="16"/>
      <c r="DH77" s="16"/>
      <c r="DI77" s="16"/>
      <c r="DJ77" s="16"/>
      <c r="DK77" s="16"/>
      <c r="DL77" s="16"/>
      <c r="DM77" s="16"/>
      <c r="DN77" s="16"/>
      <c r="DO77" s="16"/>
      <c r="DP77" s="16"/>
      <c r="DQ77" s="16"/>
      <c r="DR77" s="16"/>
      <c r="DS77" s="16"/>
      <c r="DT77" s="16"/>
      <c r="DU77" s="16"/>
      <c r="DV77" s="16"/>
      <c r="DW77" s="16"/>
      <c r="DX77" s="16"/>
      <c r="DY77" s="16"/>
      <c r="DZ77" s="16"/>
      <c r="EA77" s="16"/>
      <c r="EB77" s="16"/>
      <c r="EC77" s="16"/>
      <c r="ED77" s="16"/>
      <c r="EE77" s="16"/>
      <c r="EF77" s="16"/>
      <c r="EG77" s="16"/>
      <c r="EH77" s="16"/>
      <c r="EI77" s="16"/>
      <c r="EJ77" s="16"/>
      <c r="EK77" s="16"/>
      <c r="EL77" s="16"/>
      <c r="EM77" s="16"/>
      <c r="EN77" s="16"/>
      <c r="EO77" s="16"/>
      <c r="EP77" s="16"/>
      <c r="EQ77" s="16"/>
      <c r="ER77" s="16"/>
      <c r="ES77" s="16"/>
      <c r="ET77" s="16"/>
      <c r="EU77" s="16"/>
      <c r="EV77" s="16"/>
      <c r="EW77" s="16"/>
      <c r="EX77" s="16"/>
      <c r="EY77" s="16"/>
      <c r="EZ77" s="16"/>
      <c r="FA77" s="16"/>
      <c r="FB77" s="16"/>
      <c r="FC77" s="16"/>
      <c r="FD77" s="16"/>
      <c r="FE77" s="16"/>
      <c r="FF77" s="16"/>
      <c r="FG77" s="16"/>
      <c r="FH77" s="16"/>
      <c r="FI77" s="16"/>
      <c r="FJ77" s="16"/>
      <c r="FK77" s="16"/>
      <c r="FL77" s="16"/>
      <c r="FM77" s="16"/>
      <c r="FN77" s="16"/>
      <c r="FO77" s="16"/>
      <c r="FP77" s="16"/>
      <c r="FQ77" s="16"/>
      <c r="FR77" s="16"/>
      <c r="FS77" s="16"/>
      <c r="FT77" s="16"/>
      <c r="FU77" s="16"/>
      <c r="FV77" s="16"/>
      <c r="FW77" s="16"/>
      <c r="FX77" s="16"/>
      <c r="FY77" s="16"/>
      <c r="FZ77" s="16"/>
      <c r="GA77" s="16"/>
      <c r="GB77" s="16"/>
      <c r="GC77" s="16"/>
      <c r="GD77" s="16"/>
      <c r="GE77" s="16"/>
      <c r="GF77" s="16"/>
      <c r="GG77" s="16"/>
      <c r="GH77" s="16"/>
      <c r="GI77" s="16"/>
      <c r="GJ77" s="16"/>
      <c r="GK77" s="16"/>
      <c r="GL77" s="16"/>
      <c r="GM77" s="16"/>
      <c r="GN77" s="16"/>
      <c r="GO77" s="16"/>
      <c r="GP77" s="16"/>
      <c r="GQ77" s="16"/>
      <c r="GR77" s="16"/>
      <c r="GS77" s="16"/>
      <c r="GT77" s="16"/>
      <c r="GU77" s="16"/>
      <c r="GV77" s="16"/>
      <c r="GW77" s="16"/>
      <c r="GX77" s="16"/>
      <c r="GY77" s="16"/>
      <c r="GZ77" s="16"/>
      <c r="HA77" s="16"/>
      <c r="HB77" s="16"/>
      <c r="HC77" s="16"/>
      <c r="HD77" s="16"/>
      <c r="HE77" s="16"/>
      <c r="HF77" s="16"/>
      <c r="HG77" s="16"/>
      <c r="HH77" s="16"/>
      <c r="HI77" s="16"/>
      <c r="HJ77" s="16"/>
      <c r="HK77" s="16"/>
      <c r="HL77" s="16"/>
      <c r="HM77" s="16"/>
      <c r="HN77" s="16"/>
      <c r="HO77" s="16"/>
      <c r="HP77" s="16"/>
      <c r="HQ77" s="16"/>
      <c r="HR77" s="16"/>
      <c r="HS77" s="16"/>
      <c r="HT77" s="16"/>
      <c r="HU77" s="16"/>
      <c r="HV77" s="16"/>
      <c r="HW77" s="16"/>
      <c r="HX77" s="16"/>
      <c r="HY77" s="16"/>
      <c r="HZ77" s="16"/>
      <c r="IA77" s="16"/>
      <c r="IB77" s="16"/>
      <c r="IC77" s="16"/>
      <c r="ID77" s="16"/>
      <c r="IE77" s="16"/>
      <c r="IF77" s="16"/>
      <c r="IG77" s="16"/>
      <c r="IH77" s="16"/>
      <c r="II77" s="16"/>
      <c r="IJ77" s="16"/>
      <c r="IK77" s="16"/>
      <c r="IL77" s="16"/>
      <c r="IM77" s="16"/>
      <c r="IN77" s="16"/>
      <c r="IO77" s="16"/>
      <c r="IP77" s="16"/>
      <c r="IQ77" s="16"/>
      <c r="IR77" s="16"/>
      <c r="IS77" s="16"/>
      <c r="IT77" s="16"/>
      <c r="IU77" s="16"/>
      <c r="IV77" s="16"/>
    </row>
    <row r="78" spans="1:256" ht="24" customHeight="1" x14ac:dyDescent="0.25">
      <c r="A78" s="111" t="s">
        <v>161</v>
      </c>
      <c r="B78" s="50" t="s">
        <v>31</v>
      </c>
      <c r="C78" s="42" t="s">
        <v>47</v>
      </c>
      <c r="D78" s="49"/>
      <c r="E78" s="15"/>
      <c r="F78" s="15"/>
      <c r="G78" s="15"/>
      <c r="H78" s="15"/>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c r="AR78" s="16"/>
      <c r="AS78" s="16"/>
      <c r="AT78" s="16"/>
      <c r="AU78" s="16"/>
      <c r="AV78" s="16"/>
      <c r="AW78" s="16"/>
      <c r="AX78" s="16"/>
      <c r="AY78" s="16"/>
      <c r="AZ78" s="16"/>
      <c r="BA78" s="16"/>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c r="CA78" s="16"/>
      <c r="CB78" s="16"/>
      <c r="CC78" s="16"/>
      <c r="CD78" s="16"/>
      <c r="CE78" s="16"/>
      <c r="CF78" s="16"/>
      <c r="CG78" s="16"/>
      <c r="CH78" s="16"/>
      <c r="CI78" s="16"/>
      <c r="CJ78" s="16"/>
      <c r="CK78" s="16"/>
      <c r="CL78" s="16"/>
      <c r="CM78" s="16"/>
      <c r="CN78" s="16"/>
      <c r="CO78" s="16"/>
      <c r="CP78" s="16"/>
      <c r="CQ78" s="16"/>
      <c r="CR78" s="16"/>
      <c r="CS78" s="16"/>
      <c r="CT78" s="16"/>
      <c r="CU78" s="16"/>
      <c r="CV78" s="16"/>
      <c r="CW78" s="16"/>
      <c r="CX78" s="16"/>
      <c r="CY78" s="16"/>
      <c r="CZ78" s="16"/>
      <c r="DA78" s="16"/>
      <c r="DB78" s="16"/>
      <c r="DC78" s="16"/>
      <c r="DD78" s="16"/>
      <c r="DE78" s="16"/>
      <c r="DF78" s="16"/>
      <c r="DG78" s="16"/>
      <c r="DH78" s="16"/>
      <c r="DI78" s="16"/>
      <c r="DJ78" s="16"/>
      <c r="DK78" s="16"/>
      <c r="DL78" s="16"/>
      <c r="DM78" s="16"/>
      <c r="DN78" s="16"/>
      <c r="DO78" s="16"/>
      <c r="DP78" s="16"/>
      <c r="DQ78" s="16"/>
      <c r="DR78" s="16"/>
      <c r="DS78" s="16"/>
      <c r="DT78" s="16"/>
      <c r="DU78" s="16"/>
      <c r="DV78" s="16"/>
      <c r="DW78" s="16"/>
      <c r="DX78" s="16"/>
      <c r="DY78" s="16"/>
      <c r="DZ78" s="16"/>
      <c r="EA78" s="16"/>
      <c r="EB78" s="16"/>
      <c r="EC78" s="16"/>
      <c r="ED78" s="16"/>
      <c r="EE78" s="16"/>
      <c r="EF78" s="16"/>
      <c r="EG78" s="16"/>
      <c r="EH78" s="16"/>
      <c r="EI78" s="16"/>
      <c r="EJ78" s="16"/>
      <c r="EK78" s="16"/>
      <c r="EL78" s="16"/>
      <c r="EM78" s="16"/>
      <c r="EN78" s="16"/>
      <c r="EO78" s="16"/>
      <c r="EP78" s="16"/>
      <c r="EQ78" s="16"/>
      <c r="ER78" s="16"/>
      <c r="ES78" s="16"/>
      <c r="ET78" s="16"/>
      <c r="EU78" s="16"/>
      <c r="EV78" s="16"/>
      <c r="EW78" s="16"/>
      <c r="EX78" s="16"/>
      <c r="EY78" s="16"/>
      <c r="EZ78" s="16"/>
      <c r="FA78" s="16"/>
      <c r="FB78" s="16"/>
      <c r="FC78" s="16"/>
      <c r="FD78" s="16"/>
      <c r="FE78" s="16"/>
      <c r="FF78" s="16"/>
      <c r="FG78" s="16"/>
      <c r="FH78" s="16"/>
      <c r="FI78" s="16"/>
      <c r="FJ78" s="16"/>
      <c r="FK78" s="16"/>
      <c r="FL78" s="16"/>
      <c r="FM78" s="16"/>
      <c r="FN78" s="16"/>
      <c r="FO78" s="16"/>
      <c r="FP78" s="16"/>
      <c r="FQ78" s="16"/>
      <c r="FR78" s="16"/>
      <c r="FS78" s="16"/>
      <c r="FT78" s="16"/>
      <c r="FU78" s="16"/>
      <c r="FV78" s="16"/>
      <c r="FW78" s="16"/>
      <c r="FX78" s="16"/>
      <c r="FY78" s="16"/>
      <c r="FZ78" s="16"/>
      <c r="GA78" s="16"/>
      <c r="GB78" s="16"/>
      <c r="GC78" s="16"/>
      <c r="GD78" s="16"/>
      <c r="GE78" s="16"/>
      <c r="GF78" s="16"/>
      <c r="GG78" s="16"/>
      <c r="GH78" s="16"/>
      <c r="GI78" s="16"/>
      <c r="GJ78" s="16"/>
      <c r="GK78" s="16"/>
      <c r="GL78" s="16"/>
      <c r="GM78" s="16"/>
      <c r="GN78" s="16"/>
      <c r="GO78" s="16"/>
      <c r="GP78" s="16"/>
      <c r="GQ78" s="16"/>
      <c r="GR78" s="16"/>
      <c r="GS78" s="16"/>
      <c r="GT78" s="16"/>
      <c r="GU78" s="16"/>
      <c r="GV78" s="16"/>
      <c r="GW78" s="16"/>
      <c r="GX78" s="16"/>
      <c r="GY78" s="16"/>
      <c r="GZ78" s="16"/>
      <c r="HA78" s="16"/>
      <c r="HB78" s="16"/>
      <c r="HC78" s="16"/>
      <c r="HD78" s="16"/>
      <c r="HE78" s="16"/>
      <c r="HF78" s="16"/>
      <c r="HG78" s="16"/>
      <c r="HH78" s="16"/>
      <c r="HI78" s="16"/>
      <c r="HJ78" s="16"/>
      <c r="HK78" s="16"/>
      <c r="HL78" s="16"/>
      <c r="HM78" s="16"/>
      <c r="HN78" s="16"/>
      <c r="HO78" s="16"/>
      <c r="HP78" s="16"/>
      <c r="HQ78" s="16"/>
      <c r="HR78" s="16"/>
      <c r="HS78" s="16"/>
      <c r="HT78" s="16"/>
      <c r="HU78" s="16"/>
      <c r="HV78" s="16"/>
      <c r="HW78" s="16"/>
      <c r="HX78" s="16"/>
      <c r="HY78" s="16"/>
      <c r="HZ78" s="16"/>
      <c r="IA78" s="16"/>
      <c r="IB78" s="16"/>
      <c r="IC78" s="16"/>
      <c r="ID78" s="16"/>
      <c r="IE78" s="16"/>
      <c r="IF78" s="16"/>
      <c r="IG78" s="16"/>
      <c r="IH78" s="16"/>
      <c r="II78" s="16"/>
      <c r="IJ78" s="16"/>
      <c r="IK78" s="16"/>
      <c r="IL78" s="16"/>
      <c r="IM78" s="16"/>
      <c r="IN78" s="16"/>
      <c r="IO78" s="16"/>
      <c r="IP78" s="16"/>
      <c r="IQ78" s="16"/>
      <c r="IR78" s="16"/>
      <c r="IS78" s="16"/>
      <c r="IT78" s="16"/>
      <c r="IU78" s="16"/>
      <c r="IV78" s="16"/>
    </row>
    <row r="79" spans="1:256" ht="24" customHeight="1" x14ac:dyDescent="0.3">
      <c r="A79" s="96"/>
      <c r="B79" s="97" t="s">
        <v>70</v>
      </c>
      <c r="C79" s="98"/>
      <c r="D79" s="99"/>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row>
    <row r="80" spans="1:256" ht="24" customHeight="1" x14ac:dyDescent="0.25">
      <c r="A80" s="53"/>
      <c r="B80" s="86" t="s">
        <v>177</v>
      </c>
      <c r="C80" s="51"/>
      <c r="D80" s="52"/>
    </row>
    <row r="81" spans="1:256" ht="24" customHeight="1" x14ac:dyDescent="0.25">
      <c r="A81" s="111" t="s">
        <v>112</v>
      </c>
      <c r="B81" s="50" t="s">
        <v>81</v>
      </c>
      <c r="C81" s="42" t="s">
        <v>42</v>
      </c>
      <c r="D81" s="50"/>
    </row>
    <row r="82" spans="1:256" ht="24" customHeight="1" x14ac:dyDescent="0.25">
      <c r="A82" s="111" t="s">
        <v>162</v>
      </c>
      <c r="B82" s="50" t="s">
        <v>35</v>
      </c>
      <c r="C82" s="42" t="s">
        <v>42</v>
      </c>
      <c r="D82" s="50"/>
    </row>
    <row r="83" spans="1:256" ht="24" customHeight="1" x14ac:dyDescent="0.25">
      <c r="A83" s="111" t="s">
        <v>163</v>
      </c>
      <c r="B83" s="50" t="s">
        <v>82</v>
      </c>
      <c r="C83" s="42" t="s">
        <v>42</v>
      </c>
      <c r="D83" s="50"/>
    </row>
    <row r="84" spans="1:256" ht="24" customHeight="1" x14ac:dyDescent="0.25">
      <c r="A84" s="111" t="s">
        <v>164</v>
      </c>
      <c r="B84" s="50" t="s">
        <v>83</v>
      </c>
      <c r="C84" s="42" t="s">
        <v>42</v>
      </c>
      <c r="D84" s="50"/>
    </row>
    <row r="85" spans="1:256" ht="24" customHeight="1" x14ac:dyDescent="0.25">
      <c r="A85" s="111" t="s">
        <v>165</v>
      </c>
      <c r="B85" s="50" t="s">
        <v>90</v>
      </c>
      <c r="C85" s="42" t="s">
        <v>42</v>
      </c>
      <c r="D85" s="50"/>
    </row>
    <row r="86" spans="1:256" ht="24" customHeight="1" x14ac:dyDescent="0.25">
      <c r="A86" s="111" t="s">
        <v>228</v>
      </c>
      <c r="B86" s="50" t="s">
        <v>229</v>
      </c>
      <c r="C86" s="42" t="s">
        <v>230</v>
      </c>
      <c r="D86" s="50"/>
    </row>
    <row r="87" spans="1:256" ht="24" customHeight="1" x14ac:dyDescent="0.3">
      <c r="A87" s="115"/>
      <c r="B87" s="100" t="s">
        <v>71</v>
      </c>
      <c r="C87" s="101"/>
      <c r="D87" s="102"/>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c r="IJ87" s="1"/>
      <c r="IK87" s="1"/>
      <c r="IL87" s="1"/>
      <c r="IM87" s="1"/>
      <c r="IN87" s="1"/>
      <c r="IO87" s="1"/>
      <c r="IP87" s="1"/>
      <c r="IQ87" s="1"/>
      <c r="IR87" s="1"/>
      <c r="IS87" s="1"/>
      <c r="IT87" s="1"/>
      <c r="IU87" s="1"/>
      <c r="IV87" s="1"/>
    </row>
    <row r="88" spans="1:256" ht="24" customHeight="1" x14ac:dyDescent="0.3">
      <c r="A88" s="116"/>
      <c r="B88" s="86" t="s">
        <v>74</v>
      </c>
      <c r="C88" s="51"/>
      <c r="D88" s="52"/>
    </row>
    <row r="89" spans="1:256" ht="24" customHeight="1" x14ac:dyDescent="0.25">
      <c r="A89" s="111" t="s">
        <v>166</v>
      </c>
      <c r="B89" s="50" t="s">
        <v>91</v>
      </c>
      <c r="C89" s="42" t="s">
        <v>42</v>
      </c>
      <c r="D89" s="50"/>
    </row>
    <row r="90" spans="1:256" ht="24" customHeight="1" x14ac:dyDescent="0.25">
      <c r="A90" s="111" t="s">
        <v>167</v>
      </c>
      <c r="B90" s="50" t="s">
        <v>75</v>
      </c>
      <c r="C90" s="42" t="s">
        <v>42</v>
      </c>
      <c r="D90" s="50"/>
    </row>
    <row r="91" spans="1:256" ht="24" customHeight="1" x14ac:dyDescent="0.25">
      <c r="A91" s="111" t="s">
        <v>168</v>
      </c>
      <c r="B91" s="50" t="s">
        <v>76</v>
      </c>
      <c r="C91" s="42" t="s">
        <v>42</v>
      </c>
      <c r="D91" s="50"/>
    </row>
    <row r="92" spans="1:256" ht="24" customHeight="1" x14ac:dyDescent="0.25">
      <c r="A92" s="76"/>
      <c r="B92" s="78" t="s">
        <v>72</v>
      </c>
      <c r="C92" s="79"/>
      <c r="D92" s="77"/>
    </row>
    <row r="93" spans="1:256" ht="24" customHeight="1" x14ac:dyDescent="0.25">
      <c r="A93" s="111" t="s">
        <v>111</v>
      </c>
      <c r="B93" s="50" t="s">
        <v>98</v>
      </c>
      <c r="C93" s="42" t="s">
        <v>47</v>
      </c>
      <c r="D93" s="50"/>
    </row>
    <row r="94" spans="1:256" ht="24" customHeight="1" x14ac:dyDescent="0.25">
      <c r="A94" s="111" t="s">
        <v>169</v>
      </c>
      <c r="B94" s="50" t="s">
        <v>99</v>
      </c>
      <c r="C94" s="42" t="s">
        <v>47</v>
      </c>
      <c r="D94" s="50"/>
    </row>
    <row r="95" spans="1:256" ht="24" customHeight="1" x14ac:dyDescent="0.25">
      <c r="A95" s="111" t="s">
        <v>170</v>
      </c>
      <c r="B95" s="50" t="s">
        <v>73</v>
      </c>
      <c r="C95" s="42" t="s">
        <v>92</v>
      </c>
      <c r="D95" s="50"/>
    </row>
    <row r="96" spans="1:256" ht="24" customHeight="1" x14ac:dyDescent="0.25">
      <c r="A96" s="209" t="s">
        <v>36</v>
      </c>
      <c r="B96" s="210"/>
      <c r="C96" s="210"/>
      <c r="D96" s="211"/>
    </row>
    <row r="97" spans="1:256" ht="24" customHeight="1" x14ac:dyDescent="0.25">
      <c r="A97" s="111" t="s">
        <v>171</v>
      </c>
      <c r="B97" s="50" t="s">
        <v>97</v>
      </c>
      <c r="C97" s="42" t="s">
        <v>92</v>
      </c>
      <c r="D97" s="50"/>
    </row>
    <row r="98" spans="1:256" ht="24" customHeight="1" x14ac:dyDescent="0.25">
      <c r="A98" s="111" t="s">
        <v>172</v>
      </c>
      <c r="B98" s="50" t="s">
        <v>95</v>
      </c>
      <c r="C98" s="42" t="s">
        <v>92</v>
      </c>
      <c r="D98" s="50"/>
    </row>
    <row r="99" spans="1:256" ht="24" customHeight="1" x14ac:dyDescent="0.25">
      <c r="A99" s="111" t="s">
        <v>173</v>
      </c>
      <c r="B99" s="50" t="s">
        <v>96</v>
      </c>
      <c r="C99" s="42" t="s">
        <v>92</v>
      </c>
      <c r="D99" s="50"/>
    </row>
    <row r="100" spans="1:256" ht="24.75" customHeight="1" x14ac:dyDescent="0.25">
      <c r="A100" s="196" t="s">
        <v>41</v>
      </c>
      <c r="B100" s="196"/>
      <c r="C100" s="196"/>
      <c r="D100" s="196"/>
    </row>
    <row r="101" spans="1:256" ht="23.25" customHeight="1" x14ac:dyDescent="0.25">
      <c r="A101" s="111" t="s">
        <v>100</v>
      </c>
      <c r="B101" s="50" t="s">
        <v>4</v>
      </c>
      <c r="C101" s="42" t="s">
        <v>175</v>
      </c>
      <c r="D101" s="50"/>
    </row>
    <row r="102" spans="1:256" ht="23.25" customHeight="1" x14ac:dyDescent="0.25">
      <c r="A102" s="111" t="s">
        <v>101</v>
      </c>
      <c r="B102" s="50" t="s">
        <v>5</v>
      </c>
      <c r="C102" s="42" t="s">
        <v>175</v>
      </c>
      <c r="D102" s="50"/>
    </row>
    <row r="103" spans="1:256" ht="23.25" customHeight="1" x14ac:dyDescent="0.25">
      <c r="A103" s="111" t="s">
        <v>102</v>
      </c>
      <c r="B103" s="50" t="s">
        <v>39</v>
      </c>
      <c r="C103" s="42" t="s">
        <v>175</v>
      </c>
      <c r="D103" s="50"/>
    </row>
    <row r="104" spans="1:256" ht="23.25" customHeight="1" x14ac:dyDescent="0.25">
      <c r="A104" s="111" t="s">
        <v>103</v>
      </c>
      <c r="B104" s="50" t="s">
        <v>6</v>
      </c>
      <c r="C104" s="42" t="s">
        <v>175</v>
      </c>
      <c r="D104" s="50"/>
    </row>
    <row r="105" spans="1:256" ht="23.25" customHeight="1" x14ac:dyDescent="0.25">
      <c r="A105" s="111" t="s">
        <v>104</v>
      </c>
      <c r="B105" s="50" t="s">
        <v>94</v>
      </c>
      <c r="C105" s="42" t="s">
        <v>175</v>
      </c>
      <c r="D105" s="50"/>
    </row>
    <row r="106" spans="1:256" ht="23.25" hidden="1" customHeight="1" x14ac:dyDescent="0.25">
      <c r="A106" s="35"/>
      <c r="B106"/>
      <c r="C106" s="26"/>
      <c r="D106" s="36"/>
    </row>
    <row r="107" spans="1:256" ht="38.25" customHeight="1" x14ac:dyDescent="0.25">
      <c r="A107" s="195" t="s">
        <v>37</v>
      </c>
      <c r="B107" s="195"/>
      <c r="C107" s="195"/>
      <c r="D107" s="195"/>
    </row>
    <row r="108" spans="1:256" s="15" customFormat="1" ht="25" customHeight="1" x14ac:dyDescent="0.3">
      <c r="A108" s="179" t="s">
        <v>105</v>
      </c>
      <c r="B108" s="50" t="s">
        <v>4</v>
      </c>
      <c r="C108" s="42" t="s">
        <v>175</v>
      </c>
      <c r="D108" s="50"/>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c r="IP108"/>
      <c r="IQ108"/>
      <c r="IR108"/>
      <c r="IS108"/>
      <c r="IT108"/>
      <c r="IU108"/>
      <c r="IV108"/>
    </row>
    <row r="109" spans="1:256" s="15" customFormat="1" ht="25" customHeight="1" x14ac:dyDescent="0.3">
      <c r="A109" s="179" t="s">
        <v>106</v>
      </c>
      <c r="B109" s="50" t="s">
        <v>38</v>
      </c>
      <c r="C109" s="42" t="s">
        <v>175</v>
      </c>
      <c r="D109" s="50"/>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c r="IP109"/>
      <c r="IQ109"/>
      <c r="IR109"/>
      <c r="IS109"/>
      <c r="IT109"/>
      <c r="IU109"/>
      <c r="IV109"/>
    </row>
    <row r="110" spans="1:256" s="15" customFormat="1" ht="25" customHeight="1" x14ac:dyDescent="0.3">
      <c r="A110" s="179" t="s">
        <v>107</v>
      </c>
      <c r="B110" s="50" t="s">
        <v>39</v>
      </c>
      <c r="C110" s="42" t="s">
        <v>175</v>
      </c>
      <c r="D110" s="5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c r="IP110"/>
      <c r="IQ110"/>
      <c r="IR110"/>
      <c r="IS110"/>
      <c r="IT110"/>
      <c r="IU110"/>
      <c r="IV110"/>
    </row>
    <row r="111" spans="1:256" s="15" customFormat="1" ht="25" customHeight="1" x14ac:dyDescent="0.3">
      <c r="A111" s="179" t="s">
        <v>108</v>
      </c>
      <c r="B111" s="50" t="s">
        <v>40</v>
      </c>
      <c r="C111" s="42" t="s">
        <v>175</v>
      </c>
      <c r="D111" s="50"/>
    </row>
    <row r="112" spans="1:256" s="15" customFormat="1" ht="25" customHeight="1" x14ac:dyDescent="0.3">
      <c r="A112" s="179" t="s">
        <v>109</v>
      </c>
      <c r="B112" s="50" t="s">
        <v>94</v>
      </c>
      <c r="C112" s="42" t="s">
        <v>175</v>
      </c>
      <c r="D112" s="50"/>
    </row>
    <row r="113" spans="1:256" s="15" customFormat="1" ht="25" customHeight="1" x14ac:dyDescent="0.25">
      <c r="A113"/>
      <c r="B113"/>
      <c r="C113"/>
      <c r="D113"/>
    </row>
    <row r="114" spans="1:256" s="15" customFormat="1" ht="25" customHeight="1" x14ac:dyDescent="0.25">
      <c r="A114"/>
      <c r="B114"/>
      <c r="C114"/>
      <c r="D114"/>
    </row>
    <row r="115" spans="1:256" s="15" customFormat="1" ht="25" customHeight="1" x14ac:dyDescent="0.25">
      <c r="A115"/>
      <c r="B115"/>
      <c r="C115"/>
      <c r="D115"/>
    </row>
    <row r="116" spans="1:256" s="15" customFormat="1" ht="25" customHeight="1" x14ac:dyDescent="0.25">
      <c r="A116"/>
      <c r="B116"/>
      <c r="C116"/>
      <c r="D116"/>
    </row>
    <row r="117" spans="1:256" s="15" customFormat="1" ht="25" customHeight="1" x14ac:dyDescent="0.25">
      <c r="A117"/>
      <c r="B117"/>
      <c r="C117" s="26"/>
      <c r="D117"/>
    </row>
    <row r="118" spans="1:256" s="15" customFormat="1" ht="25" customHeight="1" x14ac:dyDescent="0.25">
      <c r="A118"/>
      <c r="B118"/>
      <c r="C118" s="26"/>
      <c r="D118"/>
    </row>
    <row r="119" spans="1:256" s="15" customFormat="1" ht="30.75" customHeight="1" x14ac:dyDescent="0.25">
      <c r="A119"/>
      <c r="B119"/>
      <c r="C119" s="26"/>
      <c r="D119"/>
    </row>
    <row r="120" spans="1:256" s="15" customFormat="1" ht="25" customHeight="1" x14ac:dyDescent="0.25">
      <c r="A120"/>
      <c r="B120"/>
      <c r="C120" s="26"/>
      <c r="D120"/>
    </row>
    <row r="121" spans="1:256" s="15" customFormat="1" ht="25" customHeight="1" x14ac:dyDescent="0.25">
      <c r="A121"/>
      <c r="B121"/>
      <c r="C121" s="26"/>
      <c r="D121"/>
    </row>
    <row r="122" spans="1:256" s="15" customFormat="1" ht="25" customHeight="1" x14ac:dyDescent="0.25">
      <c r="A122"/>
      <c r="B122"/>
      <c r="C122" s="26"/>
      <c r="D122"/>
    </row>
    <row r="123" spans="1:256" ht="22.5" customHeight="1" x14ac:dyDescent="0.25">
      <c r="A123"/>
      <c r="B123"/>
      <c r="C123" s="26"/>
      <c r="D123"/>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5"/>
      <c r="AO123" s="15"/>
      <c r="AP123" s="15"/>
      <c r="AQ123" s="15"/>
      <c r="AR123" s="15"/>
      <c r="AS123" s="15"/>
      <c r="AT123" s="15"/>
      <c r="AU123" s="15"/>
      <c r="AV123" s="15"/>
      <c r="AW123" s="15"/>
      <c r="AX123" s="15"/>
      <c r="AY123" s="15"/>
      <c r="AZ123" s="15"/>
      <c r="BA123" s="15"/>
      <c r="BB123" s="15"/>
      <c r="BC123" s="15"/>
      <c r="BD123" s="15"/>
      <c r="BE123" s="15"/>
      <c r="BF123" s="15"/>
      <c r="BG123" s="15"/>
      <c r="BH123" s="15"/>
      <c r="BI123" s="15"/>
      <c r="BJ123" s="15"/>
      <c r="BK123" s="15"/>
      <c r="BL123" s="15"/>
      <c r="BM123" s="15"/>
      <c r="BN123" s="15"/>
      <c r="BO123" s="15"/>
      <c r="BP123" s="15"/>
      <c r="BQ123" s="15"/>
      <c r="BR123" s="15"/>
      <c r="BS123" s="15"/>
      <c r="BT123" s="15"/>
      <c r="BU123" s="15"/>
      <c r="BV123" s="15"/>
      <c r="BW123" s="15"/>
      <c r="BX123" s="15"/>
      <c r="BY123" s="15"/>
      <c r="BZ123" s="15"/>
      <c r="CA123" s="15"/>
      <c r="CB123" s="15"/>
      <c r="CC123" s="15"/>
      <c r="CD123" s="15"/>
      <c r="CE123" s="15"/>
      <c r="CF123" s="15"/>
      <c r="CG123" s="15"/>
      <c r="CH123" s="15"/>
      <c r="CI123" s="15"/>
      <c r="CJ123" s="15"/>
      <c r="CK123" s="15"/>
      <c r="CL123" s="15"/>
      <c r="CM123" s="15"/>
      <c r="CN123" s="15"/>
      <c r="CO123" s="15"/>
      <c r="CP123" s="15"/>
      <c r="CQ123" s="15"/>
      <c r="CR123" s="15"/>
      <c r="CS123" s="15"/>
      <c r="CT123" s="15"/>
      <c r="CU123" s="15"/>
      <c r="CV123" s="15"/>
      <c r="CW123" s="15"/>
      <c r="CX123" s="15"/>
      <c r="CY123" s="15"/>
      <c r="CZ123" s="15"/>
      <c r="DA123" s="15"/>
      <c r="DB123" s="15"/>
      <c r="DC123" s="15"/>
      <c r="DD123" s="15"/>
      <c r="DE123" s="15"/>
      <c r="DF123" s="15"/>
      <c r="DG123" s="15"/>
      <c r="DH123" s="15"/>
      <c r="DI123" s="15"/>
      <c r="DJ123" s="15"/>
      <c r="DK123" s="15"/>
      <c r="DL123" s="15"/>
      <c r="DM123" s="15"/>
      <c r="DN123" s="15"/>
      <c r="DO123" s="15"/>
      <c r="DP123" s="15"/>
      <c r="DQ123" s="15"/>
      <c r="DR123" s="15"/>
      <c r="DS123" s="15"/>
      <c r="DT123" s="15"/>
      <c r="DU123" s="15"/>
      <c r="DV123" s="15"/>
      <c r="DW123" s="15"/>
      <c r="DX123" s="15"/>
      <c r="DY123" s="15"/>
      <c r="DZ123" s="15"/>
      <c r="EA123" s="15"/>
      <c r="EB123" s="15"/>
      <c r="EC123" s="15"/>
      <c r="ED123" s="15"/>
      <c r="EE123" s="15"/>
      <c r="EF123" s="15"/>
      <c r="EG123" s="15"/>
      <c r="EH123" s="15"/>
      <c r="EI123" s="15"/>
      <c r="EJ123" s="15"/>
      <c r="EK123" s="15"/>
      <c r="EL123" s="15"/>
      <c r="EM123" s="15"/>
      <c r="EN123" s="15"/>
      <c r="EO123" s="15"/>
      <c r="EP123" s="15"/>
      <c r="EQ123" s="15"/>
      <c r="ER123" s="15"/>
      <c r="ES123" s="15"/>
      <c r="ET123" s="15"/>
      <c r="EU123" s="15"/>
      <c r="EV123" s="15"/>
      <c r="EW123" s="15"/>
      <c r="EX123" s="15"/>
      <c r="EY123" s="15"/>
      <c r="EZ123" s="15"/>
      <c r="FA123" s="15"/>
      <c r="FB123" s="15"/>
      <c r="FC123" s="15"/>
      <c r="FD123" s="15"/>
      <c r="FE123" s="15"/>
      <c r="FF123" s="15"/>
      <c r="FG123" s="15"/>
      <c r="FH123" s="15"/>
      <c r="FI123" s="15"/>
      <c r="FJ123" s="15"/>
      <c r="FK123" s="15"/>
      <c r="FL123" s="15"/>
      <c r="FM123" s="15"/>
      <c r="FN123" s="15"/>
      <c r="FO123" s="15"/>
      <c r="FP123" s="15"/>
      <c r="FQ123" s="15"/>
      <c r="FR123" s="15"/>
      <c r="FS123" s="15"/>
      <c r="FT123" s="15"/>
      <c r="FU123" s="15"/>
      <c r="FV123" s="15"/>
      <c r="FW123" s="15"/>
      <c r="FX123" s="15"/>
      <c r="FY123" s="15"/>
      <c r="FZ123" s="15"/>
      <c r="GA123" s="15"/>
      <c r="GB123" s="15"/>
      <c r="GC123" s="15"/>
      <c r="GD123" s="15"/>
      <c r="GE123" s="15"/>
      <c r="GF123" s="15"/>
      <c r="GG123" s="15"/>
      <c r="GH123" s="15"/>
      <c r="GI123" s="15"/>
      <c r="GJ123" s="15"/>
      <c r="GK123" s="15"/>
      <c r="GL123" s="15"/>
      <c r="GM123" s="15"/>
      <c r="GN123" s="15"/>
      <c r="GO123" s="15"/>
      <c r="GP123" s="15"/>
      <c r="GQ123" s="15"/>
      <c r="GR123" s="15"/>
      <c r="GS123" s="15"/>
      <c r="GT123" s="15"/>
      <c r="GU123" s="15"/>
      <c r="GV123" s="15"/>
      <c r="GW123" s="15"/>
      <c r="GX123" s="15"/>
      <c r="GY123" s="15"/>
      <c r="GZ123" s="15"/>
      <c r="HA123" s="15"/>
      <c r="HB123" s="15"/>
      <c r="HC123" s="15"/>
      <c r="HD123" s="15"/>
      <c r="HE123" s="15"/>
      <c r="HF123" s="15"/>
      <c r="HG123" s="15"/>
      <c r="HH123" s="15"/>
      <c r="HI123" s="15"/>
      <c r="HJ123" s="15"/>
      <c r="HK123" s="15"/>
      <c r="HL123" s="15"/>
      <c r="HM123" s="15"/>
      <c r="HN123" s="15"/>
      <c r="HO123" s="15"/>
      <c r="HP123" s="15"/>
      <c r="HQ123" s="15"/>
      <c r="HR123" s="15"/>
      <c r="HS123" s="15"/>
      <c r="HT123" s="15"/>
      <c r="HU123" s="15"/>
      <c r="HV123" s="15"/>
      <c r="HW123" s="15"/>
      <c r="HX123" s="15"/>
      <c r="HY123" s="15"/>
      <c r="HZ123" s="15"/>
      <c r="IA123" s="15"/>
      <c r="IB123" s="15"/>
      <c r="IC123" s="15"/>
      <c r="ID123" s="15"/>
      <c r="IE123" s="15"/>
      <c r="IF123" s="15"/>
      <c r="IG123" s="15"/>
      <c r="IH123" s="15"/>
      <c r="II123" s="15"/>
      <c r="IJ123" s="15"/>
      <c r="IK123" s="15"/>
      <c r="IL123" s="15"/>
      <c r="IM123" s="15"/>
      <c r="IN123" s="15"/>
      <c r="IO123" s="15"/>
      <c r="IP123" s="15"/>
      <c r="IQ123" s="15"/>
      <c r="IR123" s="15"/>
      <c r="IS123" s="15"/>
      <c r="IT123" s="15"/>
      <c r="IU123" s="15"/>
      <c r="IV123" s="15"/>
    </row>
    <row r="124" spans="1:256" s="15" customFormat="1" ht="31.5" customHeight="1" x14ac:dyDescent="0.25">
      <c r="A124"/>
      <c r="B124"/>
      <c r="C124" s="26"/>
      <c r="D124"/>
    </row>
    <row r="125" spans="1:256" s="15" customFormat="1" ht="25" customHeight="1" x14ac:dyDescent="0.25">
      <c r="A125"/>
      <c r="B125"/>
      <c r="C125" s="26"/>
      <c r="D125"/>
    </row>
    <row r="126" spans="1:256" s="15" customFormat="1" ht="25" customHeight="1" x14ac:dyDescent="0.25">
      <c r="A126"/>
      <c r="B126"/>
      <c r="C126" s="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c r="IP126"/>
      <c r="IQ126"/>
      <c r="IR126"/>
      <c r="IS126"/>
      <c r="IT126"/>
      <c r="IU126"/>
      <c r="IV126"/>
    </row>
    <row r="127" spans="1:256" s="15" customFormat="1" ht="25" customHeight="1" x14ac:dyDescent="0.25">
      <c r="A127"/>
      <c r="B127"/>
      <c r="C127" s="26"/>
      <c r="D127"/>
    </row>
    <row r="128" spans="1:256" ht="22.5" customHeight="1" x14ac:dyDescent="0.25">
      <c r="A128"/>
      <c r="B128"/>
      <c r="C128" s="26"/>
      <c r="D128"/>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5"/>
      <c r="AO128" s="15"/>
      <c r="AP128" s="15"/>
      <c r="AQ128" s="15"/>
      <c r="AR128" s="15"/>
      <c r="AS128" s="15"/>
      <c r="AT128" s="15"/>
      <c r="AU128" s="15"/>
      <c r="AV128" s="15"/>
      <c r="AW128" s="15"/>
      <c r="AX128" s="15"/>
      <c r="AY128" s="15"/>
      <c r="AZ128" s="15"/>
      <c r="BA128" s="15"/>
      <c r="BB128" s="15"/>
      <c r="BC128" s="15"/>
      <c r="BD128" s="15"/>
      <c r="BE128" s="15"/>
      <c r="BF128" s="15"/>
      <c r="BG128" s="15"/>
      <c r="BH128" s="15"/>
      <c r="BI128" s="15"/>
      <c r="BJ128" s="15"/>
      <c r="BK128" s="15"/>
      <c r="BL128" s="15"/>
      <c r="BM128" s="15"/>
      <c r="BN128" s="15"/>
      <c r="BO128" s="15"/>
      <c r="BP128" s="15"/>
      <c r="BQ128" s="15"/>
      <c r="BR128" s="15"/>
      <c r="BS128" s="15"/>
      <c r="BT128" s="15"/>
      <c r="BU128" s="15"/>
      <c r="BV128" s="15"/>
      <c r="BW128" s="15"/>
      <c r="BX128" s="15"/>
      <c r="BY128" s="15"/>
      <c r="BZ128" s="15"/>
      <c r="CA128" s="15"/>
      <c r="CB128" s="15"/>
      <c r="CC128" s="15"/>
      <c r="CD128" s="15"/>
      <c r="CE128" s="15"/>
      <c r="CF128" s="15"/>
      <c r="CG128" s="15"/>
      <c r="CH128" s="15"/>
      <c r="CI128" s="15"/>
      <c r="CJ128" s="15"/>
      <c r="CK128" s="15"/>
      <c r="CL128" s="15"/>
      <c r="CM128" s="15"/>
      <c r="CN128" s="15"/>
      <c r="CO128" s="15"/>
      <c r="CP128" s="15"/>
      <c r="CQ128" s="15"/>
      <c r="CR128" s="15"/>
      <c r="CS128" s="15"/>
      <c r="CT128" s="15"/>
      <c r="CU128" s="15"/>
      <c r="CV128" s="15"/>
      <c r="CW128" s="15"/>
      <c r="CX128" s="15"/>
      <c r="CY128" s="15"/>
      <c r="CZ128" s="15"/>
      <c r="DA128" s="15"/>
      <c r="DB128" s="15"/>
      <c r="DC128" s="15"/>
      <c r="DD128" s="15"/>
      <c r="DE128" s="15"/>
      <c r="DF128" s="15"/>
      <c r="DG128" s="15"/>
      <c r="DH128" s="15"/>
      <c r="DI128" s="15"/>
      <c r="DJ128" s="15"/>
      <c r="DK128" s="15"/>
      <c r="DL128" s="15"/>
      <c r="DM128" s="15"/>
      <c r="DN128" s="15"/>
      <c r="DO128" s="15"/>
      <c r="DP128" s="15"/>
      <c r="DQ128" s="15"/>
      <c r="DR128" s="15"/>
      <c r="DS128" s="15"/>
      <c r="DT128" s="15"/>
      <c r="DU128" s="15"/>
      <c r="DV128" s="15"/>
      <c r="DW128" s="15"/>
      <c r="DX128" s="15"/>
      <c r="DY128" s="15"/>
      <c r="DZ128" s="15"/>
      <c r="EA128" s="15"/>
      <c r="EB128" s="15"/>
      <c r="EC128" s="15"/>
      <c r="ED128" s="15"/>
      <c r="EE128" s="15"/>
      <c r="EF128" s="15"/>
      <c r="EG128" s="15"/>
      <c r="EH128" s="15"/>
      <c r="EI128" s="15"/>
      <c r="EJ128" s="15"/>
      <c r="EK128" s="15"/>
      <c r="EL128" s="15"/>
      <c r="EM128" s="15"/>
      <c r="EN128" s="15"/>
      <c r="EO128" s="15"/>
      <c r="EP128" s="15"/>
      <c r="EQ128" s="15"/>
      <c r="ER128" s="15"/>
      <c r="ES128" s="15"/>
      <c r="ET128" s="15"/>
      <c r="EU128" s="15"/>
      <c r="EV128" s="15"/>
      <c r="EW128" s="15"/>
      <c r="EX128" s="15"/>
      <c r="EY128" s="15"/>
      <c r="EZ128" s="15"/>
      <c r="FA128" s="15"/>
      <c r="FB128" s="15"/>
      <c r="FC128" s="15"/>
      <c r="FD128" s="15"/>
      <c r="FE128" s="15"/>
      <c r="FF128" s="15"/>
      <c r="FG128" s="15"/>
      <c r="FH128" s="15"/>
      <c r="FI128" s="15"/>
      <c r="FJ128" s="15"/>
      <c r="FK128" s="15"/>
      <c r="FL128" s="15"/>
      <c r="FM128" s="15"/>
      <c r="FN128" s="15"/>
      <c r="FO128" s="15"/>
      <c r="FP128" s="15"/>
      <c r="FQ128" s="15"/>
      <c r="FR128" s="15"/>
      <c r="FS128" s="15"/>
      <c r="FT128" s="15"/>
      <c r="FU128" s="15"/>
      <c r="FV128" s="15"/>
      <c r="FW128" s="15"/>
      <c r="FX128" s="15"/>
      <c r="FY128" s="15"/>
      <c r="FZ128" s="15"/>
      <c r="GA128" s="15"/>
      <c r="GB128" s="15"/>
      <c r="GC128" s="15"/>
      <c r="GD128" s="15"/>
      <c r="GE128" s="15"/>
      <c r="GF128" s="15"/>
      <c r="GG128" s="15"/>
      <c r="GH128" s="15"/>
      <c r="GI128" s="15"/>
      <c r="GJ128" s="15"/>
      <c r="GK128" s="15"/>
      <c r="GL128" s="15"/>
      <c r="GM128" s="15"/>
      <c r="GN128" s="15"/>
      <c r="GO128" s="15"/>
      <c r="GP128" s="15"/>
      <c r="GQ128" s="15"/>
      <c r="GR128" s="15"/>
      <c r="GS128" s="15"/>
      <c r="GT128" s="15"/>
      <c r="GU128" s="15"/>
      <c r="GV128" s="15"/>
      <c r="GW128" s="15"/>
      <c r="GX128" s="15"/>
      <c r="GY128" s="15"/>
      <c r="GZ128" s="15"/>
      <c r="HA128" s="15"/>
      <c r="HB128" s="15"/>
      <c r="HC128" s="15"/>
      <c r="HD128" s="15"/>
      <c r="HE128" s="15"/>
      <c r="HF128" s="15"/>
      <c r="HG128" s="15"/>
      <c r="HH128" s="15"/>
      <c r="HI128" s="15"/>
      <c r="HJ128" s="15"/>
      <c r="HK128" s="15"/>
      <c r="HL128" s="15"/>
      <c r="HM128" s="15"/>
      <c r="HN128" s="15"/>
      <c r="HO128" s="15"/>
      <c r="HP128" s="15"/>
      <c r="HQ128" s="15"/>
      <c r="HR128" s="15"/>
      <c r="HS128" s="15"/>
      <c r="HT128" s="15"/>
      <c r="HU128" s="15"/>
      <c r="HV128" s="15"/>
      <c r="HW128" s="15"/>
      <c r="HX128" s="15"/>
      <c r="HY128" s="15"/>
      <c r="HZ128" s="15"/>
      <c r="IA128" s="15"/>
      <c r="IB128" s="15"/>
      <c r="IC128" s="15"/>
      <c r="ID128" s="15"/>
      <c r="IE128" s="15"/>
      <c r="IF128" s="15"/>
      <c r="IG128" s="15"/>
      <c r="IH128" s="15"/>
      <c r="II128" s="15"/>
      <c r="IJ128" s="15"/>
      <c r="IK128" s="15"/>
      <c r="IL128" s="15"/>
      <c r="IM128" s="15"/>
      <c r="IN128" s="15"/>
      <c r="IO128" s="15"/>
      <c r="IP128" s="15"/>
      <c r="IQ128" s="15"/>
      <c r="IR128" s="15"/>
      <c r="IS128" s="15"/>
      <c r="IT128" s="15"/>
      <c r="IU128" s="15"/>
      <c r="IV128" s="15"/>
    </row>
    <row r="129" spans="1:256" ht="31.5" customHeight="1" x14ac:dyDescent="0.25">
      <c r="A129"/>
      <c r="B129"/>
      <c r="C129" s="26"/>
      <c r="D129"/>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5"/>
      <c r="AO129" s="15"/>
      <c r="AP129" s="15"/>
      <c r="AQ129" s="15"/>
      <c r="AR129" s="15"/>
      <c r="AS129" s="15"/>
      <c r="AT129" s="15"/>
      <c r="AU129" s="15"/>
      <c r="AV129" s="15"/>
      <c r="AW129" s="15"/>
      <c r="AX129" s="15"/>
      <c r="AY129" s="15"/>
      <c r="AZ129" s="15"/>
      <c r="BA129" s="15"/>
      <c r="BB129" s="15"/>
      <c r="BC129" s="15"/>
      <c r="BD129" s="15"/>
      <c r="BE129" s="15"/>
      <c r="BF129" s="15"/>
      <c r="BG129" s="15"/>
      <c r="BH129" s="15"/>
      <c r="BI129" s="15"/>
      <c r="BJ129" s="15"/>
      <c r="BK129" s="15"/>
      <c r="BL129" s="15"/>
      <c r="BM129" s="15"/>
      <c r="BN129" s="15"/>
      <c r="BO129" s="15"/>
      <c r="BP129" s="15"/>
      <c r="BQ129" s="15"/>
      <c r="BR129" s="15"/>
      <c r="BS129" s="15"/>
      <c r="BT129" s="15"/>
      <c r="BU129" s="15"/>
      <c r="BV129" s="15"/>
      <c r="BW129" s="15"/>
      <c r="BX129" s="15"/>
      <c r="BY129" s="15"/>
      <c r="BZ129" s="15"/>
      <c r="CA129" s="15"/>
      <c r="CB129" s="15"/>
      <c r="CC129" s="15"/>
      <c r="CD129" s="15"/>
      <c r="CE129" s="15"/>
      <c r="CF129" s="15"/>
      <c r="CG129" s="15"/>
      <c r="CH129" s="15"/>
      <c r="CI129" s="15"/>
      <c r="CJ129" s="15"/>
      <c r="CK129" s="15"/>
      <c r="CL129" s="15"/>
      <c r="CM129" s="15"/>
      <c r="CN129" s="15"/>
      <c r="CO129" s="15"/>
      <c r="CP129" s="15"/>
      <c r="CQ129" s="15"/>
      <c r="CR129" s="15"/>
      <c r="CS129" s="15"/>
      <c r="CT129" s="15"/>
      <c r="CU129" s="15"/>
      <c r="CV129" s="15"/>
      <c r="CW129" s="15"/>
      <c r="CX129" s="15"/>
      <c r="CY129" s="15"/>
      <c r="CZ129" s="15"/>
      <c r="DA129" s="15"/>
      <c r="DB129" s="15"/>
      <c r="DC129" s="15"/>
      <c r="DD129" s="15"/>
      <c r="DE129" s="15"/>
      <c r="DF129" s="15"/>
      <c r="DG129" s="15"/>
      <c r="DH129" s="15"/>
      <c r="DI129" s="15"/>
      <c r="DJ129" s="15"/>
      <c r="DK129" s="15"/>
      <c r="DL129" s="15"/>
      <c r="DM129" s="15"/>
      <c r="DN129" s="15"/>
      <c r="DO129" s="15"/>
      <c r="DP129" s="15"/>
      <c r="DQ129" s="15"/>
      <c r="DR129" s="15"/>
      <c r="DS129" s="15"/>
      <c r="DT129" s="15"/>
      <c r="DU129" s="15"/>
      <c r="DV129" s="15"/>
      <c r="DW129" s="15"/>
      <c r="DX129" s="15"/>
      <c r="DY129" s="15"/>
      <c r="DZ129" s="15"/>
      <c r="EA129" s="15"/>
      <c r="EB129" s="15"/>
      <c r="EC129" s="15"/>
      <c r="ED129" s="15"/>
      <c r="EE129" s="15"/>
      <c r="EF129" s="15"/>
      <c r="EG129" s="15"/>
      <c r="EH129" s="15"/>
      <c r="EI129" s="15"/>
      <c r="EJ129" s="15"/>
      <c r="EK129" s="15"/>
      <c r="EL129" s="15"/>
      <c r="EM129" s="15"/>
      <c r="EN129" s="15"/>
      <c r="EO129" s="15"/>
      <c r="EP129" s="15"/>
      <c r="EQ129" s="15"/>
      <c r="ER129" s="15"/>
      <c r="ES129" s="15"/>
      <c r="ET129" s="15"/>
      <c r="EU129" s="15"/>
      <c r="EV129" s="15"/>
      <c r="EW129" s="15"/>
      <c r="EX129" s="15"/>
      <c r="EY129" s="15"/>
      <c r="EZ129" s="15"/>
      <c r="FA129" s="15"/>
      <c r="FB129" s="15"/>
      <c r="FC129" s="15"/>
      <c r="FD129" s="15"/>
      <c r="FE129" s="15"/>
      <c r="FF129" s="15"/>
      <c r="FG129" s="15"/>
      <c r="FH129" s="15"/>
      <c r="FI129" s="15"/>
      <c r="FJ129" s="15"/>
      <c r="FK129" s="15"/>
      <c r="FL129" s="15"/>
      <c r="FM129" s="15"/>
      <c r="FN129" s="15"/>
      <c r="FO129" s="15"/>
      <c r="FP129" s="15"/>
      <c r="FQ129" s="15"/>
      <c r="FR129" s="15"/>
      <c r="FS129" s="15"/>
      <c r="FT129" s="15"/>
      <c r="FU129" s="15"/>
      <c r="FV129" s="15"/>
      <c r="FW129" s="15"/>
      <c r="FX129" s="15"/>
      <c r="FY129" s="15"/>
      <c r="FZ129" s="15"/>
      <c r="GA129" s="15"/>
      <c r="GB129" s="15"/>
      <c r="GC129" s="15"/>
      <c r="GD129" s="15"/>
      <c r="GE129" s="15"/>
      <c r="GF129" s="15"/>
      <c r="GG129" s="15"/>
      <c r="GH129" s="15"/>
      <c r="GI129" s="15"/>
      <c r="GJ129" s="15"/>
      <c r="GK129" s="15"/>
      <c r="GL129" s="15"/>
      <c r="GM129" s="15"/>
      <c r="GN129" s="15"/>
      <c r="GO129" s="15"/>
      <c r="GP129" s="15"/>
      <c r="GQ129" s="15"/>
      <c r="GR129" s="15"/>
      <c r="GS129" s="15"/>
      <c r="GT129" s="15"/>
      <c r="GU129" s="15"/>
      <c r="GV129" s="15"/>
      <c r="GW129" s="15"/>
      <c r="GX129" s="15"/>
      <c r="GY129" s="15"/>
      <c r="GZ129" s="15"/>
      <c r="HA129" s="15"/>
      <c r="HB129" s="15"/>
      <c r="HC129" s="15"/>
      <c r="HD129" s="15"/>
      <c r="HE129" s="15"/>
      <c r="HF129" s="15"/>
      <c r="HG129" s="15"/>
      <c r="HH129" s="15"/>
      <c r="HI129" s="15"/>
      <c r="HJ129" s="15"/>
      <c r="HK129" s="15"/>
      <c r="HL129" s="15"/>
      <c r="HM129" s="15"/>
      <c r="HN129" s="15"/>
      <c r="HO129" s="15"/>
      <c r="HP129" s="15"/>
      <c r="HQ129" s="15"/>
      <c r="HR129" s="15"/>
      <c r="HS129" s="15"/>
      <c r="HT129" s="15"/>
      <c r="HU129" s="15"/>
      <c r="HV129" s="15"/>
      <c r="HW129" s="15"/>
      <c r="HX129" s="15"/>
      <c r="HY129" s="15"/>
      <c r="HZ129" s="15"/>
      <c r="IA129" s="15"/>
      <c r="IB129" s="15"/>
      <c r="IC129" s="15"/>
      <c r="ID129" s="15"/>
      <c r="IE129" s="15"/>
      <c r="IF129" s="15"/>
      <c r="IG129" s="15"/>
      <c r="IH129" s="15"/>
      <c r="II129" s="15"/>
      <c r="IJ129" s="15"/>
      <c r="IK129" s="15"/>
      <c r="IL129" s="15"/>
      <c r="IM129" s="15"/>
      <c r="IN129" s="15"/>
      <c r="IO129" s="15"/>
      <c r="IP129" s="15"/>
      <c r="IQ129" s="15"/>
      <c r="IR129" s="15"/>
      <c r="IS129" s="15"/>
      <c r="IT129" s="15"/>
      <c r="IU129" s="15"/>
      <c r="IV129" s="15"/>
    </row>
    <row r="130" spans="1:256" s="15" customFormat="1" ht="25" customHeight="1" x14ac:dyDescent="0.25">
      <c r="A130"/>
      <c r="B130"/>
      <c r="C130" s="26"/>
      <c r="D130"/>
    </row>
    <row r="131" spans="1:256" s="15" customFormat="1" ht="25" customHeight="1" x14ac:dyDescent="0.25">
      <c r="A131"/>
      <c r="B131"/>
      <c r="C131" s="26"/>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c r="IP131"/>
      <c r="IQ131"/>
      <c r="IR131"/>
      <c r="IS131"/>
      <c r="IT131"/>
      <c r="IU131"/>
      <c r="IV131"/>
    </row>
    <row r="132" spans="1:256" ht="21" customHeight="1" x14ac:dyDescent="0.25">
      <c r="A132"/>
      <c r="B132"/>
      <c r="C132" s="26"/>
      <c r="D132"/>
    </row>
    <row r="133" spans="1:256" ht="12.5" x14ac:dyDescent="0.25">
      <c r="A133"/>
      <c r="B133"/>
      <c r="C133" s="26"/>
      <c r="D133"/>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5"/>
      <c r="AO133" s="15"/>
      <c r="AP133" s="15"/>
      <c r="AQ133" s="15"/>
      <c r="AR133" s="15"/>
      <c r="AS133" s="15"/>
      <c r="AT133" s="15"/>
      <c r="AU133" s="15"/>
      <c r="AV133" s="15"/>
      <c r="AW133" s="15"/>
      <c r="AX133" s="15"/>
      <c r="AY133" s="15"/>
      <c r="AZ133" s="15"/>
      <c r="BA133" s="15"/>
      <c r="BB133" s="15"/>
      <c r="BC133" s="15"/>
      <c r="BD133" s="15"/>
      <c r="BE133" s="15"/>
      <c r="BF133" s="15"/>
      <c r="BG133" s="15"/>
      <c r="BH133" s="15"/>
      <c r="BI133" s="15"/>
      <c r="BJ133" s="15"/>
      <c r="BK133" s="15"/>
      <c r="BL133" s="15"/>
      <c r="BM133" s="15"/>
      <c r="BN133" s="15"/>
      <c r="BO133" s="15"/>
      <c r="BP133" s="15"/>
      <c r="BQ133" s="15"/>
      <c r="BR133" s="15"/>
      <c r="BS133" s="15"/>
      <c r="BT133" s="15"/>
      <c r="BU133" s="15"/>
      <c r="BV133" s="15"/>
      <c r="BW133" s="15"/>
      <c r="BX133" s="15"/>
      <c r="BY133" s="15"/>
      <c r="BZ133" s="15"/>
      <c r="CA133" s="15"/>
      <c r="CB133" s="15"/>
      <c r="CC133" s="15"/>
      <c r="CD133" s="15"/>
      <c r="CE133" s="15"/>
      <c r="CF133" s="15"/>
      <c r="CG133" s="15"/>
      <c r="CH133" s="15"/>
      <c r="CI133" s="15"/>
      <c r="CJ133" s="15"/>
      <c r="CK133" s="15"/>
      <c r="CL133" s="15"/>
      <c r="CM133" s="15"/>
      <c r="CN133" s="15"/>
      <c r="CO133" s="15"/>
      <c r="CP133" s="15"/>
      <c r="CQ133" s="15"/>
      <c r="CR133" s="15"/>
      <c r="CS133" s="15"/>
      <c r="CT133" s="15"/>
      <c r="CU133" s="15"/>
      <c r="CV133" s="15"/>
      <c r="CW133" s="15"/>
      <c r="CX133" s="15"/>
      <c r="CY133" s="15"/>
      <c r="CZ133" s="15"/>
      <c r="DA133" s="15"/>
      <c r="DB133" s="15"/>
      <c r="DC133" s="15"/>
      <c r="DD133" s="15"/>
      <c r="DE133" s="15"/>
      <c r="DF133" s="15"/>
      <c r="DG133" s="15"/>
      <c r="DH133" s="15"/>
      <c r="DI133" s="15"/>
      <c r="DJ133" s="15"/>
      <c r="DK133" s="15"/>
      <c r="DL133" s="15"/>
      <c r="DM133" s="15"/>
      <c r="DN133" s="15"/>
      <c r="DO133" s="15"/>
      <c r="DP133" s="15"/>
      <c r="DQ133" s="15"/>
      <c r="DR133" s="15"/>
      <c r="DS133" s="15"/>
      <c r="DT133" s="15"/>
      <c r="DU133" s="15"/>
      <c r="DV133" s="15"/>
      <c r="DW133" s="15"/>
      <c r="DX133" s="15"/>
      <c r="DY133" s="15"/>
      <c r="DZ133" s="15"/>
      <c r="EA133" s="15"/>
      <c r="EB133" s="15"/>
      <c r="EC133" s="15"/>
      <c r="ED133" s="15"/>
      <c r="EE133" s="15"/>
      <c r="EF133" s="15"/>
      <c r="EG133" s="15"/>
      <c r="EH133" s="15"/>
      <c r="EI133" s="15"/>
      <c r="EJ133" s="15"/>
      <c r="EK133" s="15"/>
      <c r="EL133" s="15"/>
      <c r="EM133" s="15"/>
      <c r="EN133" s="15"/>
      <c r="EO133" s="15"/>
      <c r="EP133" s="15"/>
      <c r="EQ133" s="15"/>
      <c r="ER133" s="15"/>
      <c r="ES133" s="15"/>
      <c r="ET133" s="15"/>
      <c r="EU133" s="15"/>
      <c r="EV133" s="15"/>
      <c r="EW133" s="15"/>
      <c r="EX133" s="15"/>
      <c r="EY133" s="15"/>
      <c r="EZ133" s="15"/>
      <c r="FA133" s="15"/>
      <c r="FB133" s="15"/>
      <c r="FC133" s="15"/>
      <c r="FD133" s="15"/>
      <c r="FE133" s="15"/>
      <c r="FF133" s="15"/>
      <c r="FG133" s="15"/>
      <c r="FH133" s="15"/>
      <c r="FI133" s="15"/>
      <c r="FJ133" s="15"/>
      <c r="FK133" s="15"/>
      <c r="FL133" s="15"/>
      <c r="FM133" s="15"/>
      <c r="FN133" s="15"/>
      <c r="FO133" s="15"/>
      <c r="FP133" s="15"/>
      <c r="FQ133" s="15"/>
      <c r="FR133" s="15"/>
      <c r="FS133" s="15"/>
      <c r="FT133" s="15"/>
      <c r="FU133" s="15"/>
      <c r="FV133" s="15"/>
      <c r="FW133" s="15"/>
      <c r="FX133" s="15"/>
      <c r="FY133" s="15"/>
      <c r="FZ133" s="15"/>
      <c r="GA133" s="15"/>
      <c r="GB133" s="15"/>
      <c r="GC133" s="15"/>
      <c r="GD133" s="15"/>
      <c r="GE133" s="15"/>
      <c r="GF133" s="15"/>
      <c r="GG133" s="15"/>
      <c r="GH133" s="15"/>
      <c r="GI133" s="15"/>
      <c r="GJ133" s="15"/>
      <c r="GK133" s="15"/>
      <c r="GL133" s="15"/>
      <c r="GM133" s="15"/>
      <c r="GN133" s="15"/>
      <c r="GO133" s="15"/>
      <c r="GP133" s="15"/>
      <c r="GQ133" s="15"/>
      <c r="GR133" s="15"/>
      <c r="GS133" s="15"/>
      <c r="GT133" s="15"/>
      <c r="GU133" s="15"/>
      <c r="GV133" s="15"/>
      <c r="GW133" s="15"/>
      <c r="GX133" s="15"/>
      <c r="GY133" s="15"/>
      <c r="GZ133" s="15"/>
      <c r="HA133" s="15"/>
      <c r="HB133" s="15"/>
      <c r="HC133" s="15"/>
      <c r="HD133" s="15"/>
      <c r="HE133" s="15"/>
      <c r="HF133" s="15"/>
      <c r="HG133" s="15"/>
      <c r="HH133" s="15"/>
      <c r="HI133" s="15"/>
      <c r="HJ133" s="15"/>
      <c r="HK133" s="15"/>
      <c r="HL133" s="15"/>
      <c r="HM133" s="15"/>
      <c r="HN133" s="15"/>
      <c r="HO133" s="15"/>
      <c r="HP133" s="15"/>
      <c r="HQ133" s="15"/>
      <c r="HR133" s="15"/>
      <c r="HS133" s="15"/>
      <c r="HT133" s="15"/>
      <c r="HU133" s="15"/>
      <c r="HV133" s="15"/>
      <c r="HW133" s="15"/>
      <c r="HX133" s="15"/>
      <c r="HY133" s="15"/>
      <c r="HZ133" s="15"/>
      <c r="IA133" s="15"/>
      <c r="IB133" s="15"/>
      <c r="IC133" s="15"/>
      <c r="ID133" s="15"/>
      <c r="IE133" s="15"/>
      <c r="IF133" s="15"/>
      <c r="IG133" s="15"/>
      <c r="IH133" s="15"/>
      <c r="II133" s="15"/>
      <c r="IJ133" s="15"/>
      <c r="IK133" s="15"/>
      <c r="IL133" s="15"/>
      <c r="IM133" s="15"/>
      <c r="IN133" s="15"/>
      <c r="IO133" s="15"/>
      <c r="IP133" s="15"/>
      <c r="IQ133" s="15"/>
      <c r="IR133" s="15"/>
      <c r="IS133" s="15"/>
      <c r="IT133" s="15"/>
      <c r="IU133" s="15"/>
      <c r="IV133" s="15"/>
    </row>
    <row r="134" spans="1:256" ht="12.5" x14ac:dyDescent="0.25">
      <c r="A134"/>
      <c r="B134"/>
      <c r="C134" s="26"/>
      <c r="D134"/>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5"/>
      <c r="AO134" s="15"/>
      <c r="AP134" s="15"/>
      <c r="AQ134" s="15"/>
      <c r="AR134" s="15"/>
      <c r="AS134" s="15"/>
      <c r="AT134" s="15"/>
      <c r="AU134" s="15"/>
      <c r="AV134" s="15"/>
      <c r="AW134" s="15"/>
      <c r="AX134" s="15"/>
      <c r="AY134" s="15"/>
      <c r="AZ134" s="15"/>
      <c r="BA134" s="15"/>
      <c r="BB134" s="15"/>
      <c r="BC134" s="15"/>
      <c r="BD134" s="15"/>
      <c r="BE134" s="15"/>
      <c r="BF134" s="15"/>
      <c r="BG134" s="15"/>
      <c r="BH134" s="15"/>
      <c r="BI134" s="15"/>
      <c r="BJ134" s="15"/>
      <c r="BK134" s="15"/>
      <c r="BL134" s="15"/>
      <c r="BM134" s="15"/>
      <c r="BN134" s="15"/>
      <c r="BO134" s="15"/>
      <c r="BP134" s="15"/>
      <c r="BQ134" s="15"/>
      <c r="BR134" s="15"/>
      <c r="BS134" s="15"/>
      <c r="BT134" s="15"/>
      <c r="BU134" s="15"/>
      <c r="BV134" s="15"/>
      <c r="BW134" s="15"/>
      <c r="BX134" s="15"/>
      <c r="BY134" s="15"/>
      <c r="BZ134" s="15"/>
      <c r="CA134" s="15"/>
      <c r="CB134" s="15"/>
      <c r="CC134" s="15"/>
      <c r="CD134" s="15"/>
      <c r="CE134" s="15"/>
      <c r="CF134" s="15"/>
      <c r="CG134" s="15"/>
      <c r="CH134" s="15"/>
      <c r="CI134" s="15"/>
      <c r="CJ134" s="15"/>
      <c r="CK134" s="15"/>
      <c r="CL134" s="15"/>
      <c r="CM134" s="15"/>
      <c r="CN134" s="15"/>
      <c r="CO134" s="15"/>
      <c r="CP134" s="15"/>
      <c r="CQ134" s="15"/>
      <c r="CR134" s="15"/>
      <c r="CS134" s="15"/>
      <c r="CT134" s="15"/>
      <c r="CU134" s="15"/>
      <c r="CV134" s="15"/>
      <c r="CW134" s="15"/>
      <c r="CX134" s="15"/>
      <c r="CY134" s="15"/>
      <c r="CZ134" s="15"/>
      <c r="DA134" s="15"/>
      <c r="DB134" s="15"/>
      <c r="DC134" s="15"/>
      <c r="DD134" s="15"/>
      <c r="DE134" s="15"/>
      <c r="DF134" s="15"/>
      <c r="DG134" s="15"/>
      <c r="DH134" s="15"/>
      <c r="DI134" s="15"/>
      <c r="DJ134" s="15"/>
      <c r="DK134" s="15"/>
      <c r="DL134" s="15"/>
      <c r="DM134" s="15"/>
      <c r="DN134" s="15"/>
      <c r="DO134" s="15"/>
      <c r="DP134" s="15"/>
      <c r="DQ134" s="15"/>
      <c r="DR134" s="15"/>
      <c r="DS134" s="15"/>
      <c r="DT134" s="15"/>
      <c r="DU134" s="15"/>
      <c r="DV134" s="15"/>
      <c r="DW134" s="15"/>
      <c r="DX134" s="15"/>
      <c r="DY134" s="15"/>
      <c r="DZ134" s="15"/>
      <c r="EA134" s="15"/>
      <c r="EB134" s="15"/>
      <c r="EC134" s="15"/>
      <c r="ED134" s="15"/>
      <c r="EE134" s="15"/>
      <c r="EF134" s="15"/>
      <c r="EG134" s="15"/>
      <c r="EH134" s="15"/>
      <c r="EI134" s="15"/>
      <c r="EJ134" s="15"/>
      <c r="EK134" s="15"/>
      <c r="EL134" s="15"/>
      <c r="EM134" s="15"/>
      <c r="EN134" s="15"/>
      <c r="EO134" s="15"/>
      <c r="EP134" s="15"/>
      <c r="EQ134" s="15"/>
      <c r="ER134" s="15"/>
      <c r="ES134" s="15"/>
      <c r="ET134" s="15"/>
      <c r="EU134" s="15"/>
      <c r="EV134" s="15"/>
      <c r="EW134" s="15"/>
      <c r="EX134" s="15"/>
      <c r="EY134" s="15"/>
      <c r="EZ134" s="15"/>
      <c r="FA134" s="15"/>
      <c r="FB134" s="15"/>
      <c r="FC134" s="15"/>
      <c r="FD134" s="15"/>
      <c r="FE134" s="15"/>
      <c r="FF134" s="15"/>
      <c r="FG134" s="15"/>
      <c r="FH134" s="15"/>
      <c r="FI134" s="15"/>
      <c r="FJ134" s="15"/>
      <c r="FK134" s="15"/>
      <c r="FL134" s="15"/>
      <c r="FM134" s="15"/>
      <c r="FN134" s="15"/>
      <c r="FO134" s="15"/>
      <c r="FP134" s="15"/>
      <c r="FQ134" s="15"/>
      <c r="FR134" s="15"/>
      <c r="FS134" s="15"/>
      <c r="FT134" s="15"/>
      <c r="FU134" s="15"/>
      <c r="FV134" s="15"/>
      <c r="FW134" s="15"/>
      <c r="FX134" s="15"/>
      <c r="FY134" s="15"/>
      <c r="FZ134" s="15"/>
      <c r="GA134" s="15"/>
      <c r="GB134" s="15"/>
      <c r="GC134" s="15"/>
      <c r="GD134" s="15"/>
      <c r="GE134" s="15"/>
      <c r="GF134" s="15"/>
      <c r="GG134" s="15"/>
      <c r="GH134" s="15"/>
      <c r="GI134" s="15"/>
      <c r="GJ134" s="15"/>
      <c r="GK134" s="15"/>
      <c r="GL134" s="15"/>
      <c r="GM134" s="15"/>
      <c r="GN134" s="15"/>
      <c r="GO134" s="15"/>
      <c r="GP134" s="15"/>
      <c r="GQ134" s="15"/>
      <c r="GR134" s="15"/>
      <c r="GS134" s="15"/>
      <c r="GT134" s="15"/>
      <c r="GU134" s="15"/>
      <c r="GV134" s="15"/>
      <c r="GW134" s="15"/>
      <c r="GX134" s="15"/>
      <c r="GY134" s="15"/>
      <c r="GZ134" s="15"/>
      <c r="HA134" s="15"/>
      <c r="HB134" s="15"/>
      <c r="HC134" s="15"/>
      <c r="HD134" s="15"/>
      <c r="HE134" s="15"/>
      <c r="HF134" s="15"/>
      <c r="HG134" s="15"/>
      <c r="HH134" s="15"/>
      <c r="HI134" s="15"/>
      <c r="HJ134" s="15"/>
      <c r="HK134" s="15"/>
      <c r="HL134" s="15"/>
      <c r="HM134" s="15"/>
      <c r="HN134" s="15"/>
      <c r="HO134" s="15"/>
      <c r="HP134" s="15"/>
      <c r="HQ134" s="15"/>
      <c r="HR134" s="15"/>
      <c r="HS134" s="15"/>
      <c r="HT134" s="15"/>
      <c r="HU134" s="15"/>
      <c r="HV134" s="15"/>
      <c r="HW134" s="15"/>
      <c r="HX134" s="15"/>
      <c r="HY134" s="15"/>
      <c r="HZ134" s="15"/>
      <c r="IA134" s="15"/>
      <c r="IB134" s="15"/>
      <c r="IC134" s="15"/>
      <c r="ID134" s="15"/>
      <c r="IE134" s="15"/>
      <c r="IF134" s="15"/>
      <c r="IG134" s="15"/>
      <c r="IH134" s="15"/>
      <c r="II134" s="15"/>
      <c r="IJ134" s="15"/>
      <c r="IK134" s="15"/>
      <c r="IL134" s="15"/>
      <c r="IM134" s="15"/>
      <c r="IN134" s="15"/>
      <c r="IO134" s="15"/>
      <c r="IP134" s="15"/>
      <c r="IQ134" s="15"/>
      <c r="IR134" s="15"/>
      <c r="IS134" s="15"/>
      <c r="IT134" s="15"/>
      <c r="IU134" s="15"/>
      <c r="IV134" s="15"/>
    </row>
    <row r="135" spans="1:256" ht="12.5" x14ac:dyDescent="0.25">
      <c r="A135"/>
      <c r="B135"/>
      <c r="C135" s="26"/>
      <c r="D135"/>
    </row>
    <row r="136" spans="1:256" ht="12.5" x14ac:dyDescent="0.25">
      <c r="A136"/>
      <c r="B136"/>
      <c r="C136" s="26"/>
      <c r="D136"/>
    </row>
    <row r="137" spans="1:256" ht="32.25" customHeight="1" x14ac:dyDescent="0.25">
      <c r="A137"/>
      <c r="B137"/>
      <c r="C137" s="26"/>
      <c r="D137"/>
    </row>
    <row r="138" spans="1:256" ht="12.5" x14ac:dyDescent="0.25">
      <c r="A138"/>
      <c r="B138"/>
      <c r="C138" s="26"/>
      <c r="D138"/>
    </row>
    <row r="139" spans="1:256" ht="12.5" x14ac:dyDescent="0.25">
      <c r="A139"/>
      <c r="B139"/>
      <c r="C139" s="26"/>
      <c r="D139"/>
    </row>
    <row r="140" spans="1:256" ht="12.5" x14ac:dyDescent="0.25">
      <c r="A140"/>
      <c r="B140"/>
      <c r="C140" s="26"/>
      <c r="D140"/>
    </row>
    <row r="141" spans="1:256" ht="12.5" x14ac:dyDescent="0.25">
      <c r="A141"/>
      <c r="B141"/>
      <c r="C141" s="26"/>
      <c r="D141"/>
    </row>
    <row r="142" spans="1:256" ht="12.5" x14ac:dyDescent="0.25">
      <c r="A142"/>
      <c r="B142"/>
      <c r="C142" s="26"/>
      <c r="D142"/>
    </row>
    <row r="143" spans="1:256" ht="12.5" x14ac:dyDescent="0.25">
      <c r="A143"/>
      <c r="B143"/>
      <c r="C143" s="26"/>
      <c r="D143"/>
    </row>
    <row r="144" spans="1:256" ht="12.5" x14ac:dyDescent="0.25">
      <c r="A144"/>
      <c r="B144"/>
      <c r="C144" s="26"/>
      <c r="D144"/>
    </row>
    <row r="145" spans="1:256" ht="12.5" x14ac:dyDescent="0.25">
      <c r="A145"/>
      <c r="B145"/>
      <c r="C145" s="26"/>
      <c r="D145"/>
    </row>
    <row r="146" spans="1:256" ht="12.5" x14ac:dyDescent="0.25">
      <c r="A146"/>
      <c r="B146"/>
      <c r="C146" s="26"/>
      <c r="D146"/>
    </row>
    <row r="147" spans="1:256" ht="12.5" x14ac:dyDescent="0.25">
      <c r="A147"/>
      <c r="B147"/>
      <c r="C147" s="26"/>
      <c r="D147"/>
    </row>
    <row r="148" spans="1:256" ht="12.5" x14ac:dyDescent="0.25">
      <c r="A148"/>
      <c r="B148"/>
      <c r="C148" s="26"/>
      <c r="D148"/>
    </row>
    <row r="149" spans="1:256" ht="12.5" x14ac:dyDescent="0.25">
      <c r="A149"/>
      <c r="B149"/>
      <c r="C149" s="26"/>
      <c r="D149"/>
    </row>
    <row r="150" spans="1:256" ht="12.5" x14ac:dyDescent="0.25">
      <c r="A150"/>
      <c r="B150"/>
      <c r="C150" s="26"/>
      <c r="D150"/>
    </row>
    <row r="151" spans="1:256" ht="12.5" x14ac:dyDescent="0.25">
      <c r="A151"/>
      <c r="B151"/>
      <c r="C151" s="26"/>
      <c r="D151"/>
    </row>
    <row r="152" spans="1:256" ht="12.5" x14ac:dyDescent="0.25">
      <c r="A152"/>
      <c r="B152"/>
      <c r="C152" s="26"/>
      <c r="D152"/>
    </row>
    <row r="153" spans="1:256" ht="12.5" x14ac:dyDescent="0.25">
      <c r="A153"/>
      <c r="B153"/>
      <c r="C153" s="26"/>
      <c r="D153"/>
    </row>
    <row r="154" spans="1:256" ht="12.5" x14ac:dyDescent="0.25">
      <c r="A154"/>
      <c r="B154"/>
      <c r="C154" s="26"/>
      <c r="D154"/>
    </row>
    <row r="155" spans="1:256" ht="12.5" x14ac:dyDescent="0.25">
      <c r="A155"/>
      <c r="B155"/>
      <c r="C155" s="26"/>
      <c r="D155"/>
    </row>
    <row r="156" spans="1:256" s="15" customFormat="1" ht="25" customHeight="1" x14ac:dyDescent="0.25">
      <c r="A156"/>
      <c r="B156"/>
      <c r="C156" s="2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c r="IP156"/>
      <c r="IQ156"/>
      <c r="IR156"/>
      <c r="IS156"/>
      <c r="IT156"/>
      <c r="IU156"/>
      <c r="IV156"/>
    </row>
    <row r="157" spans="1:256" s="15" customFormat="1" ht="25" customHeight="1" x14ac:dyDescent="0.25">
      <c r="A157"/>
      <c r="B157"/>
      <c r="C157" s="26"/>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c r="IP157"/>
      <c r="IQ157"/>
      <c r="IR157"/>
      <c r="IS157"/>
      <c r="IT157"/>
      <c r="IU157"/>
      <c r="IV157"/>
    </row>
    <row r="158" spans="1:256" s="15" customFormat="1" ht="25" customHeight="1" x14ac:dyDescent="0.25">
      <c r="A158"/>
      <c r="B158"/>
      <c r="C158" s="26"/>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c r="IP158"/>
      <c r="IQ158"/>
      <c r="IR158"/>
      <c r="IS158"/>
      <c r="IT158"/>
      <c r="IU158"/>
      <c r="IV158"/>
    </row>
    <row r="159" spans="1:256" s="15" customFormat="1" ht="25" customHeight="1" x14ac:dyDescent="0.25">
      <c r="A159"/>
      <c r="B159"/>
      <c r="C159" s="26"/>
      <c r="D159"/>
    </row>
    <row r="160" spans="1:256" s="15" customFormat="1" ht="25" customHeight="1" x14ac:dyDescent="0.25">
      <c r="A160"/>
      <c r="B160"/>
      <c r="C160" s="26"/>
      <c r="D160"/>
    </row>
    <row r="161" spans="1:256" s="15" customFormat="1" ht="25" customHeight="1" x14ac:dyDescent="0.25">
      <c r="A161"/>
      <c r="B161"/>
      <c r="C161" s="26"/>
      <c r="D161"/>
    </row>
    <row r="162" spans="1:256" s="15" customFormat="1" ht="25" customHeight="1" x14ac:dyDescent="0.25">
      <c r="A162"/>
      <c r="B162"/>
      <c r="C162" s="26"/>
      <c r="D162"/>
    </row>
    <row r="163" spans="1:256" s="15" customFormat="1" ht="25" customHeight="1" x14ac:dyDescent="0.25">
      <c r="A163"/>
      <c r="B163"/>
      <c r="C163" s="26"/>
      <c r="D163"/>
    </row>
    <row r="164" spans="1:256" ht="21.75" customHeight="1" x14ac:dyDescent="0.25">
      <c r="A164"/>
      <c r="B164"/>
      <c r="C164" s="26"/>
      <c r="D164"/>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5"/>
      <c r="AO164" s="15"/>
      <c r="AP164" s="15"/>
      <c r="AQ164" s="15"/>
      <c r="AR164" s="15"/>
      <c r="AS164" s="15"/>
      <c r="AT164" s="15"/>
      <c r="AU164" s="15"/>
      <c r="AV164" s="15"/>
      <c r="AW164" s="15"/>
      <c r="AX164" s="15"/>
      <c r="AY164" s="15"/>
      <c r="AZ164" s="15"/>
      <c r="BA164" s="15"/>
      <c r="BB164" s="15"/>
      <c r="BC164" s="15"/>
      <c r="BD164" s="15"/>
      <c r="BE164" s="15"/>
      <c r="BF164" s="15"/>
      <c r="BG164" s="15"/>
      <c r="BH164" s="15"/>
      <c r="BI164" s="15"/>
      <c r="BJ164" s="15"/>
      <c r="BK164" s="15"/>
      <c r="BL164" s="15"/>
      <c r="BM164" s="15"/>
      <c r="BN164" s="15"/>
      <c r="BO164" s="15"/>
      <c r="BP164" s="15"/>
      <c r="BQ164" s="15"/>
      <c r="BR164" s="15"/>
      <c r="BS164" s="15"/>
      <c r="BT164" s="15"/>
      <c r="BU164" s="15"/>
      <c r="BV164" s="15"/>
      <c r="BW164" s="15"/>
      <c r="BX164" s="15"/>
      <c r="BY164" s="15"/>
      <c r="BZ164" s="15"/>
      <c r="CA164" s="15"/>
      <c r="CB164" s="15"/>
      <c r="CC164" s="15"/>
      <c r="CD164" s="15"/>
      <c r="CE164" s="15"/>
      <c r="CF164" s="15"/>
      <c r="CG164" s="15"/>
      <c r="CH164" s="15"/>
      <c r="CI164" s="15"/>
      <c r="CJ164" s="15"/>
      <c r="CK164" s="15"/>
      <c r="CL164" s="15"/>
      <c r="CM164" s="15"/>
      <c r="CN164" s="15"/>
      <c r="CO164" s="15"/>
      <c r="CP164" s="15"/>
      <c r="CQ164" s="15"/>
      <c r="CR164" s="15"/>
      <c r="CS164" s="15"/>
      <c r="CT164" s="15"/>
      <c r="CU164" s="15"/>
      <c r="CV164" s="15"/>
      <c r="CW164" s="15"/>
      <c r="CX164" s="15"/>
      <c r="CY164" s="15"/>
      <c r="CZ164" s="15"/>
      <c r="DA164" s="15"/>
      <c r="DB164" s="15"/>
      <c r="DC164" s="15"/>
      <c r="DD164" s="15"/>
      <c r="DE164" s="15"/>
      <c r="DF164" s="15"/>
      <c r="DG164" s="15"/>
      <c r="DH164" s="15"/>
      <c r="DI164" s="15"/>
      <c r="DJ164" s="15"/>
      <c r="DK164" s="15"/>
      <c r="DL164" s="15"/>
      <c r="DM164" s="15"/>
      <c r="DN164" s="15"/>
      <c r="DO164" s="15"/>
      <c r="DP164" s="15"/>
      <c r="DQ164" s="15"/>
      <c r="DR164" s="15"/>
      <c r="DS164" s="15"/>
      <c r="DT164" s="15"/>
      <c r="DU164" s="15"/>
      <c r="DV164" s="15"/>
      <c r="DW164" s="15"/>
      <c r="DX164" s="15"/>
      <c r="DY164" s="15"/>
      <c r="DZ164" s="15"/>
      <c r="EA164" s="15"/>
      <c r="EB164" s="15"/>
      <c r="EC164" s="15"/>
      <c r="ED164" s="15"/>
      <c r="EE164" s="15"/>
      <c r="EF164" s="15"/>
      <c r="EG164" s="15"/>
      <c r="EH164" s="15"/>
      <c r="EI164" s="15"/>
      <c r="EJ164" s="15"/>
      <c r="EK164" s="15"/>
      <c r="EL164" s="15"/>
      <c r="EM164" s="15"/>
      <c r="EN164" s="15"/>
      <c r="EO164" s="15"/>
      <c r="EP164" s="15"/>
      <c r="EQ164" s="15"/>
      <c r="ER164" s="15"/>
      <c r="ES164" s="15"/>
      <c r="ET164" s="15"/>
      <c r="EU164" s="15"/>
      <c r="EV164" s="15"/>
      <c r="EW164" s="15"/>
      <c r="EX164" s="15"/>
      <c r="EY164" s="15"/>
      <c r="EZ164" s="15"/>
      <c r="FA164" s="15"/>
      <c r="FB164" s="15"/>
      <c r="FC164" s="15"/>
      <c r="FD164" s="15"/>
      <c r="FE164" s="15"/>
      <c r="FF164" s="15"/>
      <c r="FG164" s="15"/>
      <c r="FH164" s="15"/>
      <c r="FI164" s="15"/>
      <c r="FJ164" s="15"/>
      <c r="FK164" s="15"/>
      <c r="FL164" s="15"/>
      <c r="FM164" s="15"/>
      <c r="FN164" s="15"/>
      <c r="FO164" s="15"/>
      <c r="FP164" s="15"/>
      <c r="FQ164" s="15"/>
      <c r="FR164" s="15"/>
      <c r="FS164" s="15"/>
      <c r="FT164" s="15"/>
      <c r="FU164" s="15"/>
      <c r="FV164" s="15"/>
      <c r="FW164" s="15"/>
      <c r="FX164" s="15"/>
      <c r="FY164" s="15"/>
      <c r="FZ164" s="15"/>
      <c r="GA164" s="15"/>
      <c r="GB164" s="15"/>
      <c r="GC164" s="15"/>
      <c r="GD164" s="15"/>
      <c r="GE164" s="15"/>
      <c r="GF164" s="15"/>
      <c r="GG164" s="15"/>
      <c r="GH164" s="15"/>
      <c r="GI164" s="15"/>
      <c r="GJ164" s="15"/>
      <c r="GK164" s="15"/>
      <c r="GL164" s="15"/>
      <c r="GM164" s="15"/>
      <c r="GN164" s="15"/>
      <c r="GO164" s="15"/>
      <c r="GP164" s="15"/>
      <c r="GQ164" s="15"/>
      <c r="GR164" s="15"/>
      <c r="GS164" s="15"/>
      <c r="GT164" s="15"/>
      <c r="GU164" s="15"/>
      <c r="GV164" s="15"/>
      <c r="GW164" s="15"/>
      <c r="GX164" s="15"/>
      <c r="GY164" s="15"/>
      <c r="GZ164" s="15"/>
      <c r="HA164" s="15"/>
      <c r="HB164" s="15"/>
      <c r="HC164" s="15"/>
      <c r="HD164" s="15"/>
      <c r="HE164" s="15"/>
      <c r="HF164" s="15"/>
      <c r="HG164" s="15"/>
      <c r="HH164" s="15"/>
      <c r="HI164" s="15"/>
      <c r="HJ164" s="15"/>
      <c r="HK164" s="15"/>
      <c r="HL164" s="15"/>
      <c r="HM164" s="15"/>
      <c r="HN164" s="15"/>
      <c r="HO164" s="15"/>
      <c r="HP164" s="15"/>
      <c r="HQ164" s="15"/>
      <c r="HR164" s="15"/>
      <c r="HS164" s="15"/>
      <c r="HT164" s="15"/>
      <c r="HU164" s="15"/>
      <c r="HV164" s="15"/>
      <c r="HW164" s="15"/>
      <c r="HX164" s="15"/>
      <c r="HY164" s="15"/>
      <c r="HZ164" s="15"/>
      <c r="IA164" s="15"/>
      <c r="IB164" s="15"/>
      <c r="IC164" s="15"/>
      <c r="ID164" s="15"/>
      <c r="IE164" s="15"/>
      <c r="IF164" s="15"/>
      <c r="IG164" s="15"/>
      <c r="IH164" s="15"/>
      <c r="II164" s="15"/>
      <c r="IJ164" s="15"/>
      <c r="IK164" s="15"/>
      <c r="IL164" s="15"/>
      <c r="IM164" s="15"/>
      <c r="IN164" s="15"/>
      <c r="IO164" s="15"/>
      <c r="IP164" s="15"/>
      <c r="IQ164" s="15"/>
      <c r="IR164" s="15"/>
      <c r="IS164" s="15"/>
      <c r="IT164" s="15"/>
      <c r="IU164" s="15"/>
      <c r="IV164" s="15"/>
    </row>
    <row r="165" spans="1:256" ht="12.5" x14ac:dyDescent="0.25">
      <c r="A165"/>
      <c r="B165"/>
      <c r="C165" s="26"/>
      <c r="D16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5"/>
      <c r="AO165" s="15"/>
      <c r="AP165" s="15"/>
      <c r="AQ165" s="15"/>
      <c r="AR165" s="15"/>
      <c r="AS165" s="15"/>
      <c r="AT165" s="15"/>
      <c r="AU165" s="15"/>
      <c r="AV165" s="15"/>
      <c r="AW165" s="15"/>
      <c r="AX165" s="15"/>
      <c r="AY165" s="15"/>
      <c r="AZ165" s="15"/>
      <c r="BA165" s="15"/>
      <c r="BB165" s="15"/>
      <c r="BC165" s="15"/>
      <c r="BD165" s="15"/>
      <c r="BE165" s="15"/>
      <c r="BF165" s="15"/>
      <c r="BG165" s="15"/>
      <c r="BH165" s="15"/>
      <c r="BI165" s="15"/>
      <c r="BJ165" s="15"/>
      <c r="BK165" s="15"/>
      <c r="BL165" s="15"/>
      <c r="BM165" s="15"/>
      <c r="BN165" s="15"/>
      <c r="BO165" s="15"/>
      <c r="BP165" s="15"/>
      <c r="BQ165" s="15"/>
      <c r="BR165" s="15"/>
      <c r="BS165" s="15"/>
      <c r="BT165" s="15"/>
      <c r="BU165" s="15"/>
      <c r="BV165" s="15"/>
      <c r="BW165" s="15"/>
      <c r="BX165" s="15"/>
      <c r="BY165" s="15"/>
      <c r="BZ165" s="15"/>
      <c r="CA165" s="15"/>
      <c r="CB165" s="15"/>
      <c r="CC165" s="15"/>
      <c r="CD165" s="15"/>
      <c r="CE165" s="15"/>
      <c r="CF165" s="15"/>
      <c r="CG165" s="15"/>
      <c r="CH165" s="15"/>
      <c r="CI165" s="15"/>
      <c r="CJ165" s="15"/>
      <c r="CK165" s="15"/>
      <c r="CL165" s="15"/>
      <c r="CM165" s="15"/>
      <c r="CN165" s="15"/>
      <c r="CO165" s="15"/>
      <c r="CP165" s="15"/>
      <c r="CQ165" s="15"/>
      <c r="CR165" s="15"/>
      <c r="CS165" s="15"/>
      <c r="CT165" s="15"/>
      <c r="CU165" s="15"/>
      <c r="CV165" s="15"/>
      <c r="CW165" s="15"/>
      <c r="CX165" s="15"/>
      <c r="CY165" s="15"/>
      <c r="CZ165" s="15"/>
      <c r="DA165" s="15"/>
      <c r="DB165" s="15"/>
      <c r="DC165" s="15"/>
      <c r="DD165" s="15"/>
      <c r="DE165" s="15"/>
      <c r="DF165" s="15"/>
      <c r="DG165" s="15"/>
      <c r="DH165" s="15"/>
      <c r="DI165" s="15"/>
      <c r="DJ165" s="15"/>
      <c r="DK165" s="15"/>
      <c r="DL165" s="15"/>
      <c r="DM165" s="15"/>
      <c r="DN165" s="15"/>
      <c r="DO165" s="15"/>
      <c r="DP165" s="15"/>
      <c r="DQ165" s="15"/>
      <c r="DR165" s="15"/>
      <c r="DS165" s="15"/>
      <c r="DT165" s="15"/>
      <c r="DU165" s="15"/>
      <c r="DV165" s="15"/>
      <c r="DW165" s="15"/>
      <c r="DX165" s="15"/>
      <c r="DY165" s="15"/>
      <c r="DZ165" s="15"/>
      <c r="EA165" s="15"/>
      <c r="EB165" s="15"/>
      <c r="EC165" s="15"/>
      <c r="ED165" s="15"/>
      <c r="EE165" s="15"/>
      <c r="EF165" s="15"/>
      <c r="EG165" s="15"/>
      <c r="EH165" s="15"/>
      <c r="EI165" s="15"/>
      <c r="EJ165" s="15"/>
      <c r="EK165" s="15"/>
      <c r="EL165" s="15"/>
      <c r="EM165" s="15"/>
      <c r="EN165" s="15"/>
      <c r="EO165" s="15"/>
      <c r="EP165" s="15"/>
      <c r="EQ165" s="15"/>
      <c r="ER165" s="15"/>
      <c r="ES165" s="15"/>
      <c r="ET165" s="15"/>
      <c r="EU165" s="15"/>
      <c r="EV165" s="15"/>
      <c r="EW165" s="15"/>
      <c r="EX165" s="15"/>
      <c r="EY165" s="15"/>
      <c r="EZ165" s="15"/>
      <c r="FA165" s="15"/>
      <c r="FB165" s="15"/>
      <c r="FC165" s="15"/>
      <c r="FD165" s="15"/>
      <c r="FE165" s="15"/>
      <c r="FF165" s="15"/>
      <c r="FG165" s="15"/>
      <c r="FH165" s="15"/>
      <c r="FI165" s="15"/>
      <c r="FJ165" s="15"/>
      <c r="FK165" s="15"/>
      <c r="FL165" s="15"/>
      <c r="FM165" s="15"/>
      <c r="FN165" s="15"/>
      <c r="FO165" s="15"/>
      <c r="FP165" s="15"/>
      <c r="FQ165" s="15"/>
      <c r="FR165" s="15"/>
      <c r="FS165" s="15"/>
      <c r="FT165" s="15"/>
      <c r="FU165" s="15"/>
      <c r="FV165" s="15"/>
      <c r="FW165" s="15"/>
      <c r="FX165" s="15"/>
      <c r="FY165" s="15"/>
      <c r="FZ165" s="15"/>
      <c r="GA165" s="15"/>
      <c r="GB165" s="15"/>
      <c r="GC165" s="15"/>
      <c r="GD165" s="15"/>
      <c r="GE165" s="15"/>
      <c r="GF165" s="15"/>
      <c r="GG165" s="15"/>
      <c r="GH165" s="15"/>
      <c r="GI165" s="15"/>
      <c r="GJ165" s="15"/>
      <c r="GK165" s="15"/>
      <c r="GL165" s="15"/>
      <c r="GM165" s="15"/>
      <c r="GN165" s="15"/>
      <c r="GO165" s="15"/>
      <c r="GP165" s="15"/>
      <c r="GQ165" s="15"/>
      <c r="GR165" s="15"/>
      <c r="GS165" s="15"/>
      <c r="GT165" s="15"/>
      <c r="GU165" s="15"/>
      <c r="GV165" s="15"/>
      <c r="GW165" s="15"/>
      <c r="GX165" s="15"/>
      <c r="GY165" s="15"/>
      <c r="GZ165" s="15"/>
      <c r="HA165" s="15"/>
      <c r="HB165" s="15"/>
      <c r="HC165" s="15"/>
      <c r="HD165" s="15"/>
      <c r="HE165" s="15"/>
      <c r="HF165" s="15"/>
      <c r="HG165" s="15"/>
      <c r="HH165" s="15"/>
      <c r="HI165" s="15"/>
      <c r="HJ165" s="15"/>
      <c r="HK165" s="15"/>
      <c r="HL165" s="15"/>
      <c r="HM165" s="15"/>
      <c r="HN165" s="15"/>
      <c r="HO165" s="15"/>
      <c r="HP165" s="15"/>
      <c r="HQ165" s="15"/>
      <c r="HR165" s="15"/>
      <c r="HS165" s="15"/>
      <c r="HT165" s="15"/>
      <c r="HU165" s="15"/>
      <c r="HV165" s="15"/>
      <c r="HW165" s="15"/>
      <c r="HX165" s="15"/>
      <c r="HY165" s="15"/>
      <c r="HZ165" s="15"/>
      <c r="IA165" s="15"/>
      <c r="IB165" s="15"/>
      <c r="IC165" s="15"/>
      <c r="ID165" s="15"/>
      <c r="IE165" s="15"/>
      <c r="IF165" s="15"/>
      <c r="IG165" s="15"/>
      <c r="IH165" s="15"/>
      <c r="II165" s="15"/>
      <c r="IJ165" s="15"/>
      <c r="IK165" s="15"/>
      <c r="IL165" s="15"/>
      <c r="IM165" s="15"/>
      <c r="IN165" s="15"/>
      <c r="IO165" s="15"/>
      <c r="IP165" s="15"/>
      <c r="IQ165" s="15"/>
      <c r="IR165" s="15"/>
      <c r="IS165" s="15"/>
      <c r="IT165" s="15"/>
      <c r="IU165" s="15"/>
      <c r="IV165" s="15"/>
    </row>
    <row r="166" spans="1:256" s="15" customFormat="1" ht="25" customHeight="1" x14ac:dyDescent="0.25">
      <c r="A166"/>
      <c r="B166"/>
      <c r="C166" s="26"/>
      <c r="D166"/>
    </row>
    <row r="167" spans="1:256" s="15" customFormat="1" ht="25" customHeight="1" x14ac:dyDescent="0.25">
      <c r="A167"/>
      <c r="B167"/>
      <c r="C167" s="26"/>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c r="IP167"/>
      <c r="IQ167"/>
      <c r="IR167"/>
      <c r="IS167"/>
      <c r="IT167"/>
      <c r="IU167"/>
      <c r="IV167"/>
    </row>
    <row r="168" spans="1:256" s="15" customFormat="1" ht="25" customHeight="1" x14ac:dyDescent="0.25">
      <c r="A168"/>
      <c r="B168"/>
      <c r="C168" s="26"/>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c r="IP168"/>
      <c r="IQ168"/>
      <c r="IR168"/>
      <c r="IS168"/>
      <c r="IT168"/>
      <c r="IU168"/>
      <c r="IV168"/>
    </row>
    <row r="169" spans="1:256" ht="23.25" customHeight="1" x14ac:dyDescent="0.25">
      <c r="A169"/>
      <c r="B169"/>
      <c r="C169" s="26"/>
      <c r="D169"/>
      <c r="E169" s="15"/>
      <c r="F169" s="15"/>
      <c r="G169" s="15"/>
      <c r="H169" s="15"/>
      <c r="I169" s="15"/>
      <c r="J169" s="15"/>
      <c r="K169" s="15"/>
      <c r="L169" s="15"/>
      <c r="M169" s="15"/>
      <c r="N169" s="15"/>
      <c r="O169" s="15"/>
      <c r="P169" s="15"/>
      <c r="Q169" s="15"/>
      <c r="R169" s="15"/>
      <c r="S169" s="15"/>
      <c r="T169" s="15"/>
      <c r="U169" s="15"/>
      <c r="V169" s="15"/>
      <c r="W169" s="15"/>
      <c r="X169" s="15"/>
      <c r="Y169" s="15"/>
      <c r="Z169" s="15"/>
      <c r="AA169" s="15"/>
      <c r="AB169" s="15"/>
      <c r="AC169" s="15"/>
      <c r="AD169" s="15"/>
      <c r="AE169" s="15"/>
      <c r="AF169" s="15"/>
      <c r="AG169" s="15"/>
      <c r="AH169" s="15"/>
      <c r="AI169" s="15"/>
      <c r="AJ169" s="15"/>
      <c r="AK169" s="15"/>
      <c r="AL169" s="15"/>
      <c r="AM169" s="15"/>
      <c r="AN169" s="15"/>
      <c r="AO169" s="15"/>
      <c r="AP169" s="15"/>
      <c r="AQ169" s="15"/>
      <c r="AR169" s="15"/>
      <c r="AS169" s="15"/>
      <c r="AT169" s="15"/>
      <c r="AU169" s="15"/>
      <c r="AV169" s="15"/>
      <c r="AW169" s="15"/>
      <c r="AX169" s="15"/>
      <c r="AY169" s="15"/>
      <c r="AZ169" s="15"/>
      <c r="BA169" s="15"/>
      <c r="BB169" s="15"/>
      <c r="BC169" s="15"/>
      <c r="BD169" s="15"/>
      <c r="BE169" s="15"/>
      <c r="BF169" s="15"/>
      <c r="BG169" s="15"/>
      <c r="BH169" s="15"/>
      <c r="BI169" s="15"/>
      <c r="BJ169" s="15"/>
      <c r="BK169" s="15"/>
      <c r="BL169" s="15"/>
      <c r="BM169" s="15"/>
      <c r="BN169" s="15"/>
      <c r="BO169" s="15"/>
      <c r="BP169" s="15"/>
      <c r="BQ169" s="15"/>
      <c r="BR169" s="15"/>
      <c r="BS169" s="15"/>
      <c r="BT169" s="15"/>
      <c r="BU169" s="15"/>
      <c r="BV169" s="15"/>
      <c r="BW169" s="15"/>
      <c r="BX169" s="15"/>
      <c r="BY169" s="15"/>
      <c r="BZ169" s="15"/>
      <c r="CA169" s="15"/>
      <c r="CB169" s="15"/>
      <c r="CC169" s="15"/>
      <c r="CD169" s="15"/>
      <c r="CE169" s="15"/>
      <c r="CF169" s="15"/>
      <c r="CG169" s="15"/>
      <c r="CH169" s="15"/>
      <c r="CI169" s="15"/>
      <c r="CJ169" s="15"/>
      <c r="CK169" s="15"/>
      <c r="CL169" s="15"/>
      <c r="CM169" s="15"/>
      <c r="CN169" s="15"/>
      <c r="CO169" s="15"/>
      <c r="CP169" s="15"/>
      <c r="CQ169" s="15"/>
      <c r="CR169" s="15"/>
      <c r="CS169" s="15"/>
      <c r="CT169" s="15"/>
      <c r="CU169" s="15"/>
      <c r="CV169" s="15"/>
      <c r="CW169" s="15"/>
      <c r="CX169" s="15"/>
      <c r="CY169" s="15"/>
      <c r="CZ169" s="15"/>
      <c r="DA169" s="15"/>
      <c r="DB169" s="15"/>
      <c r="DC169" s="15"/>
      <c r="DD169" s="15"/>
      <c r="DE169" s="15"/>
      <c r="DF169" s="15"/>
      <c r="DG169" s="15"/>
      <c r="DH169" s="15"/>
      <c r="DI169" s="15"/>
      <c r="DJ169" s="15"/>
      <c r="DK169" s="15"/>
      <c r="DL169" s="15"/>
      <c r="DM169" s="15"/>
      <c r="DN169" s="15"/>
      <c r="DO169" s="15"/>
      <c r="DP169" s="15"/>
      <c r="DQ169" s="15"/>
      <c r="DR169" s="15"/>
      <c r="DS169" s="15"/>
      <c r="DT169" s="15"/>
      <c r="DU169" s="15"/>
      <c r="DV169" s="15"/>
      <c r="DW169" s="15"/>
      <c r="DX169" s="15"/>
      <c r="DY169" s="15"/>
      <c r="DZ169" s="15"/>
      <c r="EA169" s="15"/>
      <c r="EB169" s="15"/>
      <c r="EC169" s="15"/>
      <c r="ED169" s="15"/>
      <c r="EE169" s="15"/>
      <c r="EF169" s="15"/>
      <c r="EG169" s="15"/>
      <c r="EH169" s="15"/>
      <c r="EI169" s="15"/>
      <c r="EJ169" s="15"/>
      <c r="EK169" s="15"/>
      <c r="EL169" s="15"/>
      <c r="EM169" s="15"/>
      <c r="EN169" s="15"/>
      <c r="EO169" s="15"/>
      <c r="EP169" s="15"/>
      <c r="EQ169" s="15"/>
      <c r="ER169" s="15"/>
      <c r="ES169" s="15"/>
      <c r="ET169" s="15"/>
      <c r="EU169" s="15"/>
      <c r="EV169" s="15"/>
      <c r="EW169" s="15"/>
      <c r="EX169" s="15"/>
      <c r="EY169" s="15"/>
      <c r="EZ169" s="15"/>
      <c r="FA169" s="15"/>
      <c r="FB169" s="15"/>
      <c r="FC169" s="15"/>
      <c r="FD169" s="15"/>
      <c r="FE169" s="15"/>
      <c r="FF169" s="15"/>
      <c r="FG169" s="15"/>
      <c r="FH169" s="15"/>
      <c r="FI169" s="15"/>
      <c r="FJ169" s="15"/>
      <c r="FK169" s="15"/>
      <c r="FL169" s="15"/>
      <c r="FM169" s="15"/>
      <c r="FN169" s="15"/>
      <c r="FO169" s="15"/>
      <c r="FP169" s="15"/>
      <c r="FQ169" s="15"/>
      <c r="FR169" s="15"/>
      <c r="FS169" s="15"/>
      <c r="FT169" s="15"/>
      <c r="FU169" s="15"/>
      <c r="FV169" s="15"/>
      <c r="FW169" s="15"/>
      <c r="FX169" s="15"/>
      <c r="FY169" s="15"/>
      <c r="FZ169" s="15"/>
      <c r="GA169" s="15"/>
      <c r="GB169" s="15"/>
      <c r="GC169" s="15"/>
      <c r="GD169" s="15"/>
      <c r="GE169" s="15"/>
      <c r="GF169" s="15"/>
      <c r="GG169" s="15"/>
      <c r="GH169" s="15"/>
      <c r="GI169" s="15"/>
      <c r="GJ169" s="15"/>
      <c r="GK169" s="15"/>
      <c r="GL169" s="15"/>
      <c r="GM169" s="15"/>
      <c r="GN169" s="15"/>
      <c r="GO169" s="15"/>
      <c r="GP169" s="15"/>
      <c r="GQ169" s="15"/>
      <c r="GR169" s="15"/>
      <c r="GS169" s="15"/>
      <c r="GT169" s="15"/>
      <c r="GU169" s="15"/>
      <c r="GV169" s="15"/>
      <c r="GW169" s="15"/>
      <c r="GX169" s="15"/>
      <c r="GY169" s="15"/>
      <c r="GZ169" s="15"/>
      <c r="HA169" s="15"/>
      <c r="HB169" s="15"/>
      <c r="HC169" s="15"/>
      <c r="HD169" s="15"/>
      <c r="HE169" s="15"/>
      <c r="HF169" s="15"/>
      <c r="HG169" s="15"/>
      <c r="HH169" s="15"/>
      <c r="HI169" s="15"/>
      <c r="HJ169" s="15"/>
      <c r="HK169" s="15"/>
      <c r="HL169" s="15"/>
      <c r="HM169" s="15"/>
      <c r="HN169" s="15"/>
      <c r="HO169" s="15"/>
      <c r="HP169" s="15"/>
      <c r="HQ169" s="15"/>
      <c r="HR169" s="15"/>
      <c r="HS169" s="15"/>
      <c r="HT169" s="15"/>
      <c r="HU169" s="15"/>
      <c r="HV169" s="15"/>
      <c r="HW169" s="15"/>
      <c r="HX169" s="15"/>
      <c r="HY169" s="15"/>
      <c r="HZ169" s="15"/>
      <c r="IA169" s="15"/>
      <c r="IB169" s="15"/>
      <c r="IC169" s="15"/>
      <c r="ID169" s="15"/>
      <c r="IE169" s="15"/>
      <c r="IF169" s="15"/>
      <c r="IG169" s="15"/>
      <c r="IH169" s="15"/>
      <c r="II169" s="15"/>
      <c r="IJ169" s="15"/>
      <c r="IK169" s="15"/>
      <c r="IL169" s="15"/>
      <c r="IM169" s="15"/>
      <c r="IN169" s="15"/>
      <c r="IO169" s="15"/>
      <c r="IP169" s="15"/>
      <c r="IQ169" s="15"/>
      <c r="IR169" s="15"/>
      <c r="IS169" s="15"/>
      <c r="IT169" s="15"/>
      <c r="IU169" s="15"/>
      <c r="IV169" s="15"/>
    </row>
    <row r="170" spans="1:256" ht="12.5" x14ac:dyDescent="0.25">
      <c r="A170"/>
      <c r="B170"/>
      <c r="C170" s="26"/>
      <c r="D170"/>
      <c r="E170" s="15"/>
      <c r="F170" s="15"/>
      <c r="G170" s="15"/>
      <c r="H170" s="15"/>
      <c r="I170" s="15"/>
      <c r="J170" s="15"/>
      <c r="K170" s="15"/>
      <c r="L170" s="15"/>
      <c r="M170" s="15"/>
      <c r="N170" s="15"/>
      <c r="O170" s="15"/>
      <c r="P170" s="15"/>
      <c r="Q170" s="15"/>
      <c r="R170" s="15"/>
      <c r="S170" s="15"/>
      <c r="T170" s="15"/>
      <c r="U170" s="15"/>
      <c r="V170" s="15"/>
      <c r="W170" s="15"/>
      <c r="X170" s="15"/>
      <c r="Y170" s="15"/>
      <c r="Z170" s="15"/>
      <c r="AA170" s="15"/>
      <c r="AB170" s="15"/>
      <c r="AC170" s="15"/>
      <c r="AD170" s="15"/>
      <c r="AE170" s="15"/>
      <c r="AF170" s="15"/>
      <c r="AG170" s="15"/>
      <c r="AH170" s="15"/>
      <c r="AI170" s="15"/>
      <c r="AJ170" s="15"/>
      <c r="AK170" s="15"/>
      <c r="AL170" s="15"/>
      <c r="AM170" s="15"/>
      <c r="AN170" s="15"/>
      <c r="AO170" s="15"/>
      <c r="AP170" s="15"/>
      <c r="AQ170" s="15"/>
      <c r="AR170" s="15"/>
      <c r="AS170" s="15"/>
      <c r="AT170" s="15"/>
      <c r="AU170" s="15"/>
      <c r="AV170" s="15"/>
      <c r="AW170" s="15"/>
      <c r="AX170" s="15"/>
      <c r="AY170" s="15"/>
      <c r="AZ170" s="15"/>
      <c r="BA170" s="15"/>
      <c r="BB170" s="15"/>
      <c r="BC170" s="15"/>
      <c r="BD170" s="15"/>
      <c r="BE170" s="15"/>
      <c r="BF170" s="15"/>
      <c r="BG170" s="15"/>
      <c r="BH170" s="15"/>
      <c r="BI170" s="15"/>
      <c r="BJ170" s="15"/>
      <c r="BK170" s="15"/>
      <c r="BL170" s="15"/>
      <c r="BM170" s="15"/>
      <c r="BN170" s="15"/>
      <c r="BO170" s="15"/>
      <c r="BP170" s="15"/>
      <c r="BQ170" s="15"/>
      <c r="BR170" s="15"/>
      <c r="BS170" s="15"/>
      <c r="BT170" s="15"/>
      <c r="BU170" s="15"/>
      <c r="BV170" s="15"/>
      <c r="BW170" s="15"/>
      <c r="BX170" s="15"/>
      <c r="BY170" s="15"/>
      <c r="BZ170" s="15"/>
      <c r="CA170" s="15"/>
      <c r="CB170" s="15"/>
      <c r="CC170" s="15"/>
      <c r="CD170" s="15"/>
      <c r="CE170" s="15"/>
      <c r="CF170" s="15"/>
      <c r="CG170" s="15"/>
      <c r="CH170" s="15"/>
      <c r="CI170" s="15"/>
      <c r="CJ170" s="15"/>
      <c r="CK170" s="15"/>
      <c r="CL170" s="15"/>
      <c r="CM170" s="15"/>
      <c r="CN170" s="15"/>
      <c r="CO170" s="15"/>
      <c r="CP170" s="15"/>
      <c r="CQ170" s="15"/>
      <c r="CR170" s="15"/>
      <c r="CS170" s="15"/>
      <c r="CT170" s="15"/>
      <c r="CU170" s="15"/>
      <c r="CV170" s="15"/>
      <c r="CW170" s="15"/>
      <c r="CX170" s="15"/>
      <c r="CY170" s="15"/>
      <c r="CZ170" s="15"/>
      <c r="DA170" s="15"/>
      <c r="DB170" s="15"/>
      <c r="DC170" s="15"/>
      <c r="DD170" s="15"/>
      <c r="DE170" s="15"/>
      <c r="DF170" s="15"/>
      <c r="DG170" s="15"/>
      <c r="DH170" s="15"/>
      <c r="DI170" s="15"/>
      <c r="DJ170" s="15"/>
      <c r="DK170" s="15"/>
      <c r="DL170" s="15"/>
      <c r="DM170" s="15"/>
      <c r="DN170" s="15"/>
      <c r="DO170" s="15"/>
      <c r="DP170" s="15"/>
      <c r="DQ170" s="15"/>
      <c r="DR170" s="15"/>
      <c r="DS170" s="15"/>
      <c r="DT170" s="15"/>
      <c r="DU170" s="15"/>
      <c r="DV170" s="15"/>
      <c r="DW170" s="15"/>
      <c r="DX170" s="15"/>
      <c r="DY170" s="15"/>
      <c r="DZ170" s="15"/>
      <c r="EA170" s="15"/>
      <c r="EB170" s="15"/>
      <c r="EC170" s="15"/>
      <c r="ED170" s="15"/>
      <c r="EE170" s="15"/>
      <c r="EF170" s="15"/>
      <c r="EG170" s="15"/>
      <c r="EH170" s="15"/>
      <c r="EI170" s="15"/>
      <c r="EJ170" s="15"/>
      <c r="EK170" s="15"/>
      <c r="EL170" s="15"/>
      <c r="EM170" s="15"/>
      <c r="EN170" s="15"/>
      <c r="EO170" s="15"/>
      <c r="EP170" s="15"/>
      <c r="EQ170" s="15"/>
      <c r="ER170" s="15"/>
      <c r="ES170" s="15"/>
      <c r="ET170" s="15"/>
      <c r="EU170" s="15"/>
      <c r="EV170" s="15"/>
      <c r="EW170" s="15"/>
      <c r="EX170" s="15"/>
      <c r="EY170" s="15"/>
      <c r="EZ170" s="15"/>
      <c r="FA170" s="15"/>
      <c r="FB170" s="15"/>
      <c r="FC170" s="15"/>
      <c r="FD170" s="15"/>
      <c r="FE170" s="15"/>
      <c r="FF170" s="15"/>
      <c r="FG170" s="15"/>
      <c r="FH170" s="15"/>
      <c r="FI170" s="15"/>
      <c r="FJ170" s="15"/>
      <c r="FK170" s="15"/>
      <c r="FL170" s="15"/>
      <c r="FM170" s="15"/>
      <c r="FN170" s="15"/>
      <c r="FO170" s="15"/>
      <c r="FP170" s="15"/>
      <c r="FQ170" s="15"/>
      <c r="FR170" s="15"/>
      <c r="FS170" s="15"/>
      <c r="FT170" s="15"/>
      <c r="FU170" s="15"/>
      <c r="FV170" s="15"/>
      <c r="FW170" s="15"/>
      <c r="FX170" s="15"/>
      <c r="FY170" s="15"/>
      <c r="FZ170" s="15"/>
      <c r="GA170" s="15"/>
      <c r="GB170" s="15"/>
      <c r="GC170" s="15"/>
      <c r="GD170" s="15"/>
      <c r="GE170" s="15"/>
      <c r="GF170" s="15"/>
      <c r="GG170" s="15"/>
      <c r="GH170" s="15"/>
      <c r="GI170" s="15"/>
      <c r="GJ170" s="15"/>
      <c r="GK170" s="15"/>
      <c r="GL170" s="15"/>
      <c r="GM170" s="15"/>
      <c r="GN170" s="15"/>
      <c r="GO170" s="15"/>
      <c r="GP170" s="15"/>
      <c r="GQ170" s="15"/>
      <c r="GR170" s="15"/>
      <c r="GS170" s="15"/>
      <c r="GT170" s="15"/>
      <c r="GU170" s="15"/>
      <c r="GV170" s="15"/>
      <c r="GW170" s="15"/>
      <c r="GX170" s="15"/>
      <c r="GY170" s="15"/>
      <c r="GZ170" s="15"/>
      <c r="HA170" s="15"/>
      <c r="HB170" s="15"/>
      <c r="HC170" s="15"/>
      <c r="HD170" s="15"/>
      <c r="HE170" s="15"/>
      <c r="HF170" s="15"/>
      <c r="HG170" s="15"/>
      <c r="HH170" s="15"/>
      <c r="HI170" s="15"/>
      <c r="HJ170" s="15"/>
      <c r="HK170" s="15"/>
      <c r="HL170" s="15"/>
      <c r="HM170" s="15"/>
      <c r="HN170" s="15"/>
      <c r="HO170" s="15"/>
      <c r="HP170" s="15"/>
      <c r="HQ170" s="15"/>
      <c r="HR170" s="15"/>
      <c r="HS170" s="15"/>
      <c r="HT170" s="15"/>
      <c r="HU170" s="15"/>
      <c r="HV170" s="15"/>
      <c r="HW170" s="15"/>
      <c r="HX170" s="15"/>
      <c r="HY170" s="15"/>
      <c r="HZ170" s="15"/>
      <c r="IA170" s="15"/>
      <c r="IB170" s="15"/>
      <c r="IC170" s="15"/>
      <c r="ID170" s="15"/>
      <c r="IE170" s="15"/>
      <c r="IF170" s="15"/>
      <c r="IG170" s="15"/>
      <c r="IH170" s="15"/>
      <c r="II170" s="15"/>
      <c r="IJ170" s="15"/>
      <c r="IK170" s="15"/>
      <c r="IL170" s="15"/>
      <c r="IM170" s="15"/>
      <c r="IN170" s="15"/>
      <c r="IO170" s="15"/>
      <c r="IP170" s="15"/>
      <c r="IQ170" s="15"/>
      <c r="IR170" s="15"/>
      <c r="IS170" s="15"/>
      <c r="IT170" s="15"/>
      <c r="IU170" s="15"/>
      <c r="IV170" s="15"/>
    </row>
    <row r="171" spans="1:256" s="15" customFormat="1" ht="25" customHeight="1" x14ac:dyDescent="0.25">
      <c r="A171"/>
      <c r="B171"/>
      <c r="C171" s="26"/>
      <c r="D171"/>
    </row>
    <row r="172" spans="1:256" s="15" customFormat="1" ht="25" customHeight="1" x14ac:dyDescent="0.25">
      <c r="A172"/>
      <c r="B172"/>
      <c r="C172" s="26"/>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c r="IP172"/>
      <c r="IQ172"/>
      <c r="IR172"/>
      <c r="IS172"/>
      <c r="IT172"/>
      <c r="IU172"/>
      <c r="IV172"/>
    </row>
    <row r="173" spans="1:256" s="15" customFormat="1" ht="25" customHeight="1" x14ac:dyDescent="0.25">
      <c r="A173"/>
      <c r="B173"/>
      <c r="C173" s="26"/>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c r="IP173"/>
      <c r="IQ173"/>
      <c r="IR173"/>
      <c r="IS173"/>
      <c r="IT173"/>
      <c r="IU173"/>
      <c r="IV173"/>
    </row>
    <row r="174" spans="1:256" ht="19.5" customHeight="1" x14ac:dyDescent="0.25">
      <c r="A174"/>
      <c r="B174"/>
      <c r="C174" s="26"/>
      <c r="D174"/>
      <c r="E174" s="15"/>
      <c r="F174" s="15"/>
      <c r="G174" s="15"/>
      <c r="H174" s="15"/>
      <c r="I174" s="15"/>
      <c r="J174" s="15"/>
      <c r="K174" s="15"/>
      <c r="L174" s="15"/>
      <c r="M174" s="15"/>
      <c r="N174" s="15"/>
      <c r="O174" s="15"/>
      <c r="P174" s="15"/>
      <c r="Q174" s="15"/>
      <c r="R174" s="15"/>
      <c r="S174" s="15"/>
      <c r="T174" s="15"/>
      <c r="U174" s="15"/>
      <c r="V174" s="15"/>
      <c r="W174" s="15"/>
      <c r="X174" s="15"/>
      <c r="Y174" s="15"/>
      <c r="Z174" s="15"/>
      <c r="AA174" s="15"/>
      <c r="AB174" s="15"/>
      <c r="AC174" s="15"/>
      <c r="AD174" s="15"/>
      <c r="AE174" s="15"/>
      <c r="AF174" s="15"/>
      <c r="AG174" s="15"/>
      <c r="AH174" s="15"/>
      <c r="AI174" s="15"/>
      <c r="AJ174" s="15"/>
      <c r="AK174" s="15"/>
      <c r="AL174" s="15"/>
      <c r="AM174" s="15"/>
      <c r="AN174" s="15"/>
      <c r="AO174" s="15"/>
      <c r="AP174" s="15"/>
      <c r="AQ174" s="15"/>
      <c r="AR174" s="15"/>
      <c r="AS174" s="15"/>
      <c r="AT174" s="15"/>
      <c r="AU174" s="15"/>
      <c r="AV174" s="15"/>
      <c r="AW174" s="15"/>
      <c r="AX174" s="15"/>
      <c r="AY174" s="15"/>
      <c r="AZ174" s="15"/>
      <c r="BA174" s="15"/>
      <c r="BB174" s="15"/>
      <c r="BC174" s="15"/>
      <c r="BD174" s="15"/>
      <c r="BE174" s="15"/>
      <c r="BF174" s="15"/>
      <c r="BG174" s="15"/>
      <c r="BH174" s="15"/>
      <c r="BI174" s="15"/>
      <c r="BJ174" s="15"/>
      <c r="BK174" s="15"/>
      <c r="BL174" s="15"/>
      <c r="BM174" s="15"/>
      <c r="BN174" s="15"/>
      <c r="BO174" s="15"/>
      <c r="BP174" s="15"/>
      <c r="BQ174" s="15"/>
      <c r="BR174" s="15"/>
      <c r="BS174" s="15"/>
      <c r="BT174" s="15"/>
      <c r="BU174" s="15"/>
      <c r="BV174" s="15"/>
      <c r="BW174" s="15"/>
      <c r="BX174" s="15"/>
      <c r="BY174" s="15"/>
      <c r="BZ174" s="15"/>
      <c r="CA174" s="15"/>
      <c r="CB174" s="15"/>
      <c r="CC174" s="15"/>
      <c r="CD174" s="15"/>
      <c r="CE174" s="15"/>
      <c r="CF174" s="15"/>
      <c r="CG174" s="15"/>
      <c r="CH174" s="15"/>
      <c r="CI174" s="15"/>
      <c r="CJ174" s="15"/>
      <c r="CK174" s="15"/>
      <c r="CL174" s="15"/>
      <c r="CM174" s="15"/>
      <c r="CN174" s="15"/>
      <c r="CO174" s="15"/>
      <c r="CP174" s="15"/>
      <c r="CQ174" s="15"/>
      <c r="CR174" s="15"/>
      <c r="CS174" s="15"/>
      <c r="CT174" s="15"/>
      <c r="CU174" s="15"/>
      <c r="CV174" s="15"/>
      <c r="CW174" s="15"/>
      <c r="CX174" s="15"/>
      <c r="CY174" s="15"/>
      <c r="CZ174" s="15"/>
      <c r="DA174" s="15"/>
      <c r="DB174" s="15"/>
      <c r="DC174" s="15"/>
      <c r="DD174" s="15"/>
      <c r="DE174" s="15"/>
      <c r="DF174" s="15"/>
      <c r="DG174" s="15"/>
      <c r="DH174" s="15"/>
      <c r="DI174" s="15"/>
      <c r="DJ174" s="15"/>
      <c r="DK174" s="15"/>
      <c r="DL174" s="15"/>
      <c r="DM174" s="15"/>
      <c r="DN174" s="15"/>
      <c r="DO174" s="15"/>
      <c r="DP174" s="15"/>
      <c r="DQ174" s="15"/>
      <c r="DR174" s="15"/>
      <c r="DS174" s="15"/>
      <c r="DT174" s="15"/>
      <c r="DU174" s="15"/>
      <c r="DV174" s="15"/>
      <c r="DW174" s="15"/>
      <c r="DX174" s="15"/>
      <c r="DY174" s="15"/>
      <c r="DZ174" s="15"/>
      <c r="EA174" s="15"/>
      <c r="EB174" s="15"/>
      <c r="EC174" s="15"/>
      <c r="ED174" s="15"/>
      <c r="EE174" s="15"/>
      <c r="EF174" s="15"/>
      <c r="EG174" s="15"/>
      <c r="EH174" s="15"/>
      <c r="EI174" s="15"/>
      <c r="EJ174" s="15"/>
      <c r="EK174" s="15"/>
      <c r="EL174" s="15"/>
      <c r="EM174" s="15"/>
      <c r="EN174" s="15"/>
      <c r="EO174" s="15"/>
      <c r="EP174" s="15"/>
      <c r="EQ174" s="15"/>
      <c r="ER174" s="15"/>
      <c r="ES174" s="15"/>
      <c r="ET174" s="15"/>
      <c r="EU174" s="15"/>
      <c r="EV174" s="15"/>
      <c r="EW174" s="15"/>
      <c r="EX174" s="15"/>
      <c r="EY174" s="15"/>
      <c r="EZ174" s="15"/>
      <c r="FA174" s="15"/>
      <c r="FB174" s="15"/>
      <c r="FC174" s="15"/>
      <c r="FD174" s="15"/>
      <c r="FE174" s="15"/>
      <c r="FF174" s="15"/>
      <c r="FG174" s="15"/>
      <c r="FH174" s="15"/>
      <c r="FI174" s="15"/>
      <c r="FJ174" s="15"/>
      <c r="FK174" s="15"/>
      <c r="FL174" s="15"/>
      <c r="FM174" s="15"/>
      <c r="FN174" s="15"/>
      <c r="FO174" s="15"/>
      <c r="FP174" s="15"/>
      <c r="FQ174" s="15"/>
      <c r="FR174" s="15"/>
      <c r="FS174" s="15"/>
      <c r="FT174" s="15"/>
      <c r="FU174" s="15"/>
      <c r="FV174" s="15"/>
      <c r="FW174" s="15"/>
      <c r="FX174" s="15"/>
      <c r="FY174" s="15"/>
      <c r="FZ174" s="15"/>
      <c r="GA174" s="15"/>
      <c r="GB174" s="15"/>
      <c r="GC174" s="15"/>
      <c r="GD174" s="15"/>
      <c r="GE174" s="15"/>
      <c r="GF174" s="15"/>
      <c r="GG174" s="15"/>
      <c r="GH174" s="15"/>
      <c r="GI174" s="15"/>
      <c r="GJ174" s="15"/>
      <c r="GK174" s="15"/>
      <c r="GL174" s="15"/>
      <c r="GM174" s="15"/>
      <c r="GN174" s="15"/>
      <c r="GO174" s="15"/>
      <c r="GP174" s="15"/>
      <c r="GQ174" s="15"/>
      <c r="GR174" s="15"/>
      <c r="GS174" s="15"/>
      <c r="GT174" s="15"/>
      <c r="GU174" s="15"/>
      <c r="GV174" s="15"/>
      <c r="GW174" s="15"/>
      <c r="GX174" s="15"/>
      <c r="GY174" s="15"/>
      <c r="GZ174" s="15"/>
      <c r="HA174" s="15"/>
      <c r="HB174" s="15"/>
      <c r="HC174" s="15"/>
      <c r="HD174" s="15"/>
      <c r="HE174" s="15"/>
      <c r="HF174" s="15"/>
      <c r="HG174" s="15"/>
      <c r="HH174" s="15"/>
      <c r="HI174" s="15"/>
      <c r="HJ174" s="15"/>
      <c r="HK174" s="15"/>
      <c r="HL174" s="15"/>
      <c r="HM174" s="15"/>
      <c r="HN174" s="15"/>
      <c r="HO174" s="15"/>
      <c r="HP174" s="15"/>
      <c r="HQ174" s="15"/>
      <c r="HR174" s="15"/>
      <c r="HS174" s="15"/>
      <c r="HT174" s="15"/>
      <c r="HU174" s="15"/>
      <c r="HV174" s="15"/>
      <c r="HW174" s="15"/>
      <c r="HX174" s="15"/>
      <c r="HY174" s="15"/>
      <c r="HZ174" s="15"/>
      <c r="IA174" s="15"/>
      <c r="IB174" s="15"/>
      <c r="IC174" s="15"/>
      <c r="ID174" s="15"/>
      <c r="IE174" s="15"/>
      <c r="IF174" s="15"/>
      <c r="IG174" s="15"/>
      <c r="IH174" s="15"/>
      <c r="II174" s="15"/>
      <c r="IJ174" s="15"/>
      <c r="IK174" s="15"/>
      <c r="IL174" s="15"/>
      <c r="IM174" s="15"/>
      <c r="IN174" s="15"/>
      <c r="IO174" s="15"/>
      <c r="IP174" s="15"/>
      <c r="IQ174" s="15"/>
      <c r="IR174" s="15"/>
      <c r="IS174" s="15"/>
      <c r="IT174" s="15"/>
      <c r="IU174" s="15"/>
      <c r="IV174" s="15"/>
    </row>
    <row r="175" spans="1:256" ht="12.5" x14ac:dyDescent="0.25">
      <c r="A175"/>
      <c r="B175"/>
      <c r="C175" s="26"/>
      <c r="D175"/>
      <c r="E175" s="15"/>
      <c r="F175" s="15"/>
      <c r="G175" s="15"/>
      <c r="H175" s="15"/>
      <c r="I175" s="15"/>
      <c r="J175" s="15"/>
      <c r="K175" s="15"/>
      <c r="L175" s="15"/>
      <c r="M175" s="15"/>
      <c r="N175" s="15"/>
      <c r="O175" s="15"/>
      <c r="P175" s="15"/>
      <c r="Q175" s="15"/>
      <c r="R175" s="15"/>
      <c r="S175" s="15"/>
      <c r="T175" s="15"/>
      <c r="U175" s="15"/>
      <c r="V175" s="15"/>
      <c r="W175" s="15"/>
      <c r="X175" s="15"/>
      <c r="Y175" s="15"/>
      <c r="Z175" s="15"/>
      <c r="AA175" s="15"/>
      <c r="AB175" s="15"/>
      <c r="AC175" s="15"/>
      <c r="AD175" s="15"/>
      <c r="AE175" s="15"/>
      <c r="AF175" s="15"/>
      <c r="AG175" s="15"/>
      <c r="AH175" s="15"/>
      <c r="AI175" s="15"/>
      <c r="AJ175" s="15"/>
      <c r="AK175" s="15"/>
      <c r="AL175" s="15"/>
      <c r="AM175" s="15"/>
      <c r="AN175" s="15"/>
      <c r="AO175" s="15"/>
      <c r="AP175" s="15"/>
      <c r="AQ175" s="15"/>
      <c r="AR175" s="15"/>
      <c r="AS175" s="15"/>
      <c r="AT175" s="15"/>
      <c r="AU175" s="15"/>
      <c r="AV175" s="15"/>
      <c r="AW175" s="15"/>
      <c r="AX175" s="15"/>
      <c r="AY175" s="15"/>
      <c r="AZ175" s="15"/>
      <c r="BA175" s="15"/>
      <c r="BB175" s="15"/>
      <c r="BC175" s="15"/>
      <c r="BD175" s="15"/>
      <c r="BE175" s="15"/>
      <c r="BF175" s="15"/>
      <c r="BG175" s="15"/>
      <c r="BH175" s="15"/>
      <c r="BI175" s="15"/>
      <c r="BJ175" s="15"/>
      <c r="BK175" s="15"/>
      <c r="BL175" s="15"/>
      <c r="BM175" s="15"/>
      <c r="BN175" s="15"/>
      <c r="BO175" s="15"/>
      <c r="BP175" s="15"/>
      <c r="BQ175" s="15"/>
      <c r="BR175" s="15"/>
      <c r="BS175" s="15"/>
      <c r="BT175" s="15"/>
      <c r="BU175" s="15"/>
      <c r="BV175" s="15"/>
      <c r="BW175" s="15"/>
      <c r="BX175" s="15"/>
      <c r="BY175" s="15"/>
      <c r="BZ175" s="15"/>
      <c r="CA175" s="15"/>
      <c r="CB175" s="15"/>
      <c r="CC175" s="15"/>
      <c r="CD175" s="15"/>
      <c r="CE175" s="15"/>
      <c r="CF175" s="15"/>
      <c r="CG175" s="15"/>
      <c r="CH175" s="15"/>
      <c r="CI175" s="15"/>
      <c r="CJ175" s="15"/>
      <c r="CK175" s="15"/>
      <c r="CL175" s="15"/>
      <c r="CM175" s="15"/>
      <c r="CN175" s="15"/>
      <c r="CO175" s="15"/>
      <c r="CP175" s="15"/>
      <c r="CQ175" s="15"/>
      <c r="CR175" s="15"/>
      <c r="CS175" s="15"/>
      <c r="CT175" s="15"/>
      <c r="CU175" s="15"/>
      <c r="CV175" s="15"/>
      <c r="CW175" s="15"/>
      <c r="CX175" s="15"/>
      <c r="CY175" s="15"/>
      <c r="CZ175" s="15"/>
      <c r="DA175" s="15"/>
      <c r="DB175" s="15"/>
      <c r="DC175" s="15"/>
      <c r="DD175" s="15"/>
      <c r="DE175" s="15"/>
      <c r="DF175" s="15"/>
      <c r="DG175" s="15"/>
      <c r="DH175" s="15"/>
      <c r="DI175" s="15"/>
      <c r="DJ175" s="15"/>
      <c r="DK175" s="15"/>
      <c r="DL175" s="15"/>
      <c r="DM175" s="15"/>
      <c r="DN175" s="15"/>
      <c r="DO175" s="15"/>
      <c r="DP175" s="15"/>
      <c r="DQ175" s="15"/>
      <c r="DR175" s="15"/>
      <c r="DS175" s="15"/>
      <c r="DT175" s="15"/>
      <c r="DU175" s="15"/>
      <c r="DV175" s="15"/>
      <c r="DW175" s="15"/>
      <c r="DX175" s="15"/>
      <c r="DY175" s="15"/>
      <c r="DZ175" s="15"/>
      <c r="EA175" s="15"/>
      <c r="EB175" s="15"/>
      <c r="EC175" s="15"/>
      <c r="ED175" s="15"/>
      <c r="EE175" s="15"/>
      <c r="EF175" s="15"/>
      <c r="EG175" s="15"/>
      <c r="EH175" s="15"/>
      <c r="EI175" s="15"/>
      <c r="EJ175" s="15"/>
      <c r="EK175" s="15"/>
      <c r="EL175" s="15"/>
      <c r="EM175" s="15"/>
      <c r="EN175" s="15"/>
      <c r="EO175" s="15"/>
      <c r="EP175" s="15"/>
      <c r="EQ175" s="15"/>
      <c r="ER175" s="15"/>
      <c r="ES175" s="15"/>
      <c r="ET175" s="15"/>
      <c r="EU175" s="15"/>
      <c r="EV175" s="15"/>
      <c r="EW175" s="15"/>
      <c r="EX175" s="15"/>
      <c r="EY175" s="15"/>
      <c r="EZ175" s="15"/>
      <c r="FA175" s="15"/>
      <c r="FB175" s="15"/>
      <c r="FC175" s="15"/>
      <c r="FD175" s="15"/>
      <c r="FE175" s="15"/>
      <c r="FF175" s="15"/>
      <c r="FG175" s="15"/>
      <c r="FH175" s="15"/>
      <c r="FI175" s="15"/>
      <c r="FJ175" s="15"/>
      <c r="FK175" s="15"/>
      <c r="FL175" s="15"/>
      <c r="FM175" s="15"/>
      <c r="FN175" s="15"/>
      <c r="FO175" s="15"/>
      <c r="FP175" s="15"/>
      <c r="FQ175" s="15"/>
      <c r="FR175" s="15"/>
      <c r="FS175" s="15"/>
      <c r="FT175" s="15"/>
      <c r="FU175" s="15"/>
      <c r="FV175" s="15"/>
      <c r="FW175" s="15"/>
      <c r="FX175" s="15"/>
      <c r="FY175" s="15"/>
      <c r="FZ175" s="15"/>
      <c r="GA175" s="15"/>
      <c r="GB175" s="15"/>
      <c r="GC175" s="15"/>
      <c r="GD175" s="15"/>
      <c r="GE175" s="15"/>
      <c r="GF175" s="15"/>
      <c r="GG175" s="15"/>
      <c r="GH175" s="15"/>
      <c r="GI175" s="15"/>
      <c r="GJ175" s="15"/>
      <c r="GK175" s="15"/>
      <c r="GL175" s="15"/>
      <c r="GM175" s="15"/>
      <c r="GN175" s="15"/>
      <c r="GO175" s="15"/>
      <c r="GP175" s="15"/>
      <c r="GQ175" s="15"/>
      <c r="GR175" s="15"/>
      <c r="GS175" s="15"/>
      <c r="GT175" s="15"/>
      <c r="GU175" s="15"/>
      <c r="GV175" s="15"/>
      <c r="GW175" s="15"/>
      <c r="GX175" s="15"/>
      <c r="GY175" s="15"/>
      <c r="GZ175" s="15"/>
      <c r="HA175" s="15"/>
      <c r="HB175" s="15"/>
      <c r="HC175" s="15"/>
      <c r="HD175" s="15"/>
      <c r="HE175" s="15"/>
      <c r="HF175" s="15"/>
      <c r="HG175" s="15"/>
      <c r="HH175" s="15"/>
      <c r="HI175" s="15"/>
      <c r="HJ175" s="15"/>
      <c r="HK175" s="15"/>
      <c r="HL175" s="15"/>
      <c r="HM175" s="15"/>
      <c r="HN175" s="15"/>
      <c r="HO175" s="15"/>
      <c r="HP175" s="15"/>
      <c r="HQ175" s="15"/>
      <c r="HR175" s="15"/>
      <c r="HS175" s="15"/>
      <c r="HT175" s="15"/>
      <c r="HU175" s="15"/>
      <c r="HV175" s="15"/>
      <c r="HW175" s="15"/>
      <c r="HX175" s="15"/>
      <c r="HY175" s="15"/>
      <c r="HZ175" s="15"/>
      <c r="IA175" s="15"/>
      <c r="IB175" s="15"/>
      <c r="IC175" s="15"/>
      <c r="ID175" s="15"/>
      <c r="IE175" s="15"/>
      <c r="IF175" s="15"/>
      <c r="IG175" s="15"/>
      <c r="IH175" s="15"/>
      <c r="II175" s="15"/>
      <c r="IJ175" s="15"/>
      <c r="IK175" s="15"/>
      <c r="IL175" s="15"/>
      <c r="IM175" s="15"/>
      <c r="IN175" s="15"/>
      <c r="IO175" s="15"/>
      <c r="IP175" s="15"/>
      <c r="IQ175" s="15"/>
      <c r="IR175" s="15"/>
      <c r="IS175" s="15"/>
      <c r="IT175" s="15"/>
      <c r="IU175" s="15"/>
      <c r="IV175" s="15"/>
    </row>
    <row r="176" spans="1:256" s="15" customFormat="1" ht="25" customHeight="1" x14ac:dyDescent="0.25">
      <c r="A176"/>
      <c r="B176"/>
      <c r="C176" s="26"/>
      <c r="D176"/>
    </row>
    <row r="177" spans="1:256" s="15" customFormat="1" ht="25" customHeight="1" x14ac:dyDescent="0.25">
      <c r="A177"/>
      <c r="B177"/>
      <c r="C177" s="26"/>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c r="IP177"/>
      <c r="IQ177"/>
      <c r="IR177"/>
      <c r="IS177"/>
      <c r="IT177"/>
      <c r="IU177"/>
      <c r="IV177"/>
    </row>
    <row r="178" spans="1:256" s="15" customFormat="1" ht="25" customHeight="1" x14ac:dyDescent="0.25">
      <c r="A178"/>
      <c r="B178"/>
      <c r="C178" s="26"/>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c r="IP178"/>
      <c r="IQ178"/>
      <c r="IR178"/>
      <c r="IS178"/>
      <c r="IT178"/>
      <c r="IU178"/>
      <c r="IV178"/>
    </row>
    <row r="179" spans="1:256" s="15" customFormat="1" ht="23.25" customHeight="1" x14ac:dyDescent="0.25">
      <c r="A179"/>
      <c r="B179"/>
      <c r="C179" s="26"/>
      <c r="D179"/>
    </row>
    <row r="180" spans="1:256" ht="12.5" x14ac:dyDescent="0.25">
      <c r="A180"/>
      <c r="B180"/>
      <c r="C180" s="26"/>
      <c r="D180"/>
      <c r="E180" s="15"/>
      <c r="F180" s="15"/>
      <c r="G180" s="15"/>
      <c r="H180" s="15"/>
      <c r="I180" s="15"/>
      <c r="J180" s="15"/>
      <c r="K180" s="15"/>
      <c r="L180" s="15"/>
      <c r="M180" s="15"/>
      <c r="N180" s="15"/>
      <c r="O180" s="15"/>
      <c r="P180" s="15"/>
      <c r="Q180" s="15"/>
      <c r="R180" s="15"/>
      <c r="S180" s="15"/>
      <c r="T180" s="15"/>
      <c r="U180" s="15"/>
      <c r="V180" s="15"/>
      <c r="W180" s="15"/>
      <c r="X180" s="15"/>
      <c r="Y180" s="15"/>
      <c r="Z180" s="15"/>
      <c r="AA180" s="15"/>
      <c r="AB180" s="15"/>
      <c r="AC180" s="15"/>
      <c r="AD180" s="15"/>
      <c r="AE180" s="15"/>
      <c r="AF180" s="15"/>
      <c r="AG180" s="15"/>
      <c r="AH180" s="15"/>
      <c r="AI180" s="15"/>
      <c r="AJ180" s="15"/>
      <c r="AK180" s="15"/>
      <c r="AL180" s="15"/>
      <c r="AM180" s="15"/>
      <c r="AN180" s="15"/>
      <c r="AO180" s="15"/>
      <c r="AP180" s="15"/>
      <c r="AQ180" s="15"/>
      <c r="AR180" s="15"/>
      <c r="AS180" s="15"/>
      <c r="AT180" s="15"/>
      <c r="AU180" s="15"/>
      <c r="AV180" s="15"/>
      <c r="AW180" s="15"/>
      <c r="AX180" s="15"/>
      <c r="AY180" s="15"/>
      <c r="AZ180" s="15"/>
      <c r="BA180" s="15"/>
      <c r="BB180" s="15"/>
      <c r="BC180" s="15"/>
      <c r="BD180" s="15"/>
      <c r="BE180" s="15"/>
      <c r="BF180" s="15"/>
      <c r="BG180" s="15"/>
      <c r="BH180" s="15"/>
      <c r="BI180" s="15"/>
      <c r="BJ180" s="15"/>
      <c r="BK180" s="15"/>
      <c r="BL180" s="15"/>
      <c r="BM180" s="15"/>
      <c r="BN180" s="15"/>
      <c r="BO180" s="15"/>
      <c r="BP180" s="15"/>
      <c r="BQ180" s="15"/>
      <c r="BR180" s="15"/>
      <c r="BS180" s="15"/>
      <c r="BT180" s="15"/>
      <c r="BU180" s="15"/>
      <c r="BV180" s="15"/>
      <c r="BW180" s="15"/>
      <c r="BX180" s="15"/>
      <c r="BY180" s="15"/>
      <c r="BZ180" s="15"/>
      <c r="CA180" s="15"/>
      <c r="CB180" s="15"/>
      <c r="CC180" s="15"/>
      <c r="CD180" s="15"/>
      <c r="CE180" s="15"/>
      <c r="CF180" s="15"/>
      <c r="CG180" s="15"/>
      <c r="CH180" s="15"/>
      <c r="CI180" s="15"/>
      <c r="CJ180" s="15"/>
      <c r="CK180" s="15"/>
      <c r="CL180" s="15"/>
      <c r="CM180" s="15"/>
      <c r="CN180" s="15"/>
      <c r="CO180" s="15"/>
      <c r="CP180" s="15"/>
      <c r="CQ180" s="15"/>
      <c r="CR180" s="15"/>
      <c r="CS180" s="15"/>
      <c r="CT180" s="15"/>
      <c r="CU180" s="15"/>
      <c r="CV180" s="15"/>
      <c r="CW180" s="15"/>
      <c r="CX180" s="15"/>
      <c r="CY180" s="15"/>
      <c r="CZ180" s="15"/>
      <c r="DA180" s="15"/>
      <c r="DB180" s="15"/>
      <c r="DC180" s="15"/>
      <c r="DD180" s="15"/>
      <c r="DE180" s="15"/>
      <c r="DF180" s="15"/>
      <c r="DG180" s="15"/>
      <c r="DH180" s="15"/>
      <c r="DI180" s="15"/>
      <c r="DJ180" s="15"/>
      <c r="DK180" s="15"/>
      <c r="DL180" s="15"/>
      <c r="DM180" s="15"/>
      <c r="DN180" s="15"/>
      <c r="DO180" s="15"/>
      <c r="DP180" s="15"/>
      <c r="DQ180" s="15"/>
      <c r="DR180" s="15"/>
      <c r="DS180" s="15"/>
      <c r="DT180" s="15"/>
      <c r="DU180" s="15"/>
      <c r="DV180" s="15"/>
      <c r="DW180" s="15"/>
      <c r="DX180" s="15"/>
      <c r="DY180" s="15"/>
      <c r="DZ180" s="15"/>
      <c r="EA180" s="15"/>
      <c r="EB180" s="15"/>
      <c r="EC180" s="15"/>
      <c r="ED180" s="15"/>
      <c r="EE180" s="15"/>
      <c r="EF180" s="15"/>
      <c r="EG180" s="15"/>
      <c r="EH180" s="15"/>
      <c r="EI180" s="15"/>
      <c r="EJ180" s="15"/>
      <c r="EK180" s="15"/>
      <c r="EL180" s="15"/>
      <c r="EM180" s="15"/>
      <c r="EN180" s="15"/>
      <c r="EO180" s="15"/>
      <c r="EP180" s="15"/>
      <c r="EQ180" s="15"/>
      <c r="ER180" s="15"/>
      <c r="ES180" s="15"/>
      <c r="ET180" s="15"/>
      <c r="EU180" s="15"/>
      <c r="EV180" s="15"/>
      <c r="EW180" s="15"/>
      <c r="EX180" s="15"/>
      <c r="EY180" s="15"/>
      <c r="EZ180" s="15"/>
      <c r="FA180" s="15"/>
      <c r="FB180" s="15"/>
      <c r="FC180" s="15"/>
      <c r="FD180" s="15"/>
      <c r="FE180" s="15"/>
      <c r="FF180" s="15"/>
      <c r="FG180" s="15"/>
      <c r="FH180" s="15"/>
      <c r="FI180" s="15"/>
      <c r="FJ180" s="15"/>
      <c r="FK180" s="15"/>
      <c r="FL180" s="15"/>
      <c r="FM180" s="15"/>
      <c r="FN180" s="15"/>
      <c r="FO180" s="15"/>
      <c r="FP180" s="15"/>
      <c r="FQ180" s="15"/>
      <c r="FR180" s="15"/>
      <c r="FS180" s="15"/>
      <c r="FT180" s="15"/>
      <c r="FU180" s="15"/>
      <c r="FV180" s="15"/>
      <c r="FW180" s="15"/>
      <c r="FX180" s="15"/>
      <c r="FY180" s="15"/>
      <c r="FZ180" s="15"/>
      <c r="GA180" s="15"/>
      <c r="GB180" s="15"/>
      <c r="GC180" s="15"/>
      <c r="GD180" s="15"/>
      <c r="GE180" s="15"/>
      <c r="GF180" s="15"/>
      <c r="GG180" s="15"/>
      <c r="GH180" s="15"/>
      <c r="GI180" s="15"/>
      <c r="GJ180" s="15"/>
      <c r="GK180" s="15"/>
      <c r="GL180" s="15"/>
      <c r="GM180" s="15"/>
      <c r="GN180" s="15"/>
      <c r="GO180" s="15"/>
      <c r="GP180" s="15"/>
      <c r="GQ180" s="15"/>
      <c r="GR180" s="15"/>
      <c r="GS180" s="15"/>
      <c r="GT180" s="15"/>
      <c r="GU180" s="15"/>
      <c r="GV180" s="15"/>
      <c r="GW180" s="15"/>
      <c r="GX180" s="15"/>
      <c r="GY180" s="15"/>
      <c r="GZ180" s="15"/>
      <c r="HA180" s="15"/>
      <c r="HB180" s="15"/>
      <c r="HC180" s="15"/>
      <c r="HD180" s="15"/>
      <c r="HE180" s="15"/>
      <c r="HF180" s="15"/>
      <c r="HG180" s="15"/>
      <c r="HH180" s="15"/>
      <c r="HI180" s="15"/>
      <c r="HJ180" s="15"/>
      <c r="HK180" s="15"/>
      <c r="HL180" s="15"/>
      <c r="HM180" s="15"/>
      <c r="HN180" s="15"/>
      <c r="HO180" s="15"/>
      <c r="HP180" s="15"/>
      <c r="HQ180" s="15"/>
      <c r="HR180" s="15"/>
      <c r="HS180" s="15"/>
      <c r="HT180" s="15"/>
      <c r="HU180" s="15"/>
      <c r="HV180" s="15"/>
      <c r="HW180" s="15"/>
      <c r="HX180" s="15"/>
      <c r="HY180" s="15"/>
      <c r="HZ180" s="15"/>
      <c r="IA180" s="15"/>
      <c r="IB180" s="15"/>
      <c r="IC180" s="15"/>
      <c r="ID180" s="15"/>
      <c r="IE180" s="15"/>
      <c r="IF180" s="15"/>
      <c r="IG180" s="15"/>
      <c r="IH180" s="15"/>
      <c r="II180" s="15"/>
      <c r="IJ180" s="15"/>
      <c r="IK180" s="15"/>
      <c r="IL180" s="15"/>
      <c r="IM180" s="15"/>
      <c r="IN180" s="15"/>
      <c r="IO180" s="15"/>
      <c r="IP180" s="15"/>
      <c r="IQ180" s="15"/>
      <c r="IR180" s="15"/>
      <c r="IS180" s="15"/>
      <c r="IT180" s="15"/>
      <c r="IU180" s="15"/>
      <c r="IV180" s="15"/>
    </row>
    <row r="181" spans="1:256" s="15" customFormat="1" ht="25" customHeight="1" x14ac:dyDescent="0.25">
      <c r="A181"/>
      <c r="B181"/>
      <c r="C181" s="26"/>
      <c r="D181"/>
    </row>
    <row r="182" spans="1:256" s="15" customFormat="1" ht="25" customHeight="1" x14ac:dyDescent="0.25">
      <c r="A182"/>
      <c r="B182"/>
      <c r="C182" s="26"/>
      <c r="D182"/>
    </row>
    <row r="183" spans="1:256" s="15" customFormat="1" ht="25" customHeight="1" x14ac:dyDescent="0.25">
      <c r="A183"/>
      <c r="B183"/>
      <c r="C183" s="26"/>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c r="IP183"/>
      <c r="IQ183"/>
      <c r="IR183"/>
      <c r="IS183"/>
      <c r="IT183"/>
      <c r="IU183"/>
      <c r="IV183"/>
    </row>
    <row r="184" spans="1:256" ht="23.25" customHeight="1" x14ac:dyDescent="0.25">
      <c r="A184"/>
      <c r="B184"/>
      <c r="C184" s="26"/>
      <c r="D184"/>
      <c r="E184" s="15"/>
      <c r="F184" s="15"/>
      <c r="G184" s="15"/>
      <c r="H184" s="15"/>
      <c r="I184" s="15"/>
      <c r="J184" s="15"/>
      <c r="K184" s="15"/>
      <c r="L184" s="15"/>
      <c r="M184" s="15"/>
      <c r="N184" s="15"/>
      <c r="O184" s="15"/>
      <c r="P184" s="15"/>
      <c r="Q184" s="15"/>
      <c r="R184" s="15"/>
      <c r="S184" s="15"/>
      <c r="T184" s="15"/>
      <c r="U184" s="15"/>
      <c r="V184" s="15"/>
      <c r="W184" s="15"/>
      <c r="X184" s="15"/>
      <c r="Y184" s="15"/>
      <c r="Z184" s="15"/>
      <c r="AA184" s="15"/>
      <c r="AB184" s="15"/>
      <c r="AC184" s="15"/>
      <c r="AD184" s="15"/>
      <c r="AE184" s="15"/>
      <c r="AF184" s="15"/>
      <c r="AG184" s="15"/>
      <c r="AH184" s="15"/>
      <c r="AI184" s="15"/>
      <c r="AJ184" s="15"/>
      <c r="AK184" s="15"/>
      <c r="AL184" s="15"/>
      <c r="AM184" s="15"/>
      <c r="AN184" s="15"/>
      <c r="AO184" s="15"/>
      <c r="AP184" s="15"/>
      <c r="AQ184" s="15"/>
      <c r="AR184" s="15"/>
      <c r="AS184" s="15"/>
      <c r="AT184" s="15"/>
      <c r="AU184" s="15"/>
      <c r="AV184" s="15"/>
      <c r="AW184" s="15"/>
      <c r="AX184" s="15"/>
      <c r="AY184" s="15"/>
      <c r="AZ184" s="15"/>
      <c r="BA184" s="15"/>
      <c r="BB184" s="15"/>
      <c r="BC184" s="15"/>
      <c r="BD184" s="15"/>
      <c r="BE184" s="15"/>
      <c r="BF184" s="15"/>
      <c r="BG184" s="15"/>
      <c r="BH184" s="15"/>
      <c r="BI184" s="15"/>
      <c r="BJ184" s="15"/>
      <c r="BK184" s="15"/>
      <c r="BL184" s="15"/>
      <c r="BM184" s="15"/>
      <c r="BN184" s="15"/>
      <c r="BO184" s="15"/>
      <c r="BP184" s="15"/>
      <c r="BQ184" s="15"/>
      <c r="BR184" s="15"/>
      <c r="BS184" s="15"/>
      <c r="BT184" s="15"/>
      <c r="BU184" s="15"/>
      <c r="BV184" s="15"/>
      <c r="BW184" s="15"/>
      <c r="BX184" s="15"/>
      <c r="BY184" s="15"/>
      <c r="BZ184" s="15"/>
      <c r="CA184" s="15"/>
      <c r="CB184" s="15"/>
      <c r="CC184" s="15"/>
      <c r="CD184" s="15"/>
      <c r="CE184" s="15"/>
      <c r="CF184" s="15"/>
      <c r="CG184" s="15"/>
      <c r="CH184" s="15"/>
      <c r="CI184" s="15"/>
      <c r="CJ184" s="15"/>
      <c r="CK184" s="15"/>
      <c r="CL184" s="15"/>
      <c r="CM184" s="15"/>
      <c r="CN184" s="15"/>
      <c r="CO184" s="15"/>
      <c r="CP184" s="15"/>
      <c r="CQ184" s="15"/>
      <c r="CR184" s="15"/>
      <c r="CS184" s="15"/>
      <c r="CT184" s="15"/>
      <c r="CU184" s="15"/>
      <c r="CV184" s="15"/>
      <c r="CW184" s="15"/>
      <c r="CX184" s="15"/>
      <c r="CY184" s="15"/>
      <c r="CZ184" s="15"/>
      <c r="DA184" s="15"/>
      <c r="DB184" s="15"/>
      <c r="DC184" s="15"/>
      <c r="DD184" s="15"/>
      <c r="DE184" s="15"/>
      <c r="DF184" s="15"/>
      <c r="DG184" s="15"/>
      <c r="DH184" s="15"/>
      <c r="DI184" s="15"/>
      <c r="DJ184" s="15"/>
      <c r="DK184" s="15"/>
      <c r="DL184" s="15"/>
      <c r="DM184" s="15"/>
      <c r="DN184" s="15"/>
      <c r="DO184" s="15"/>
      <c r="DP184" s="15"/>
      <c r="DQ184" s="15"/>
      <c r="DR184" s="15"/>
      <c r="DS184" s="15"/>
      <c r="DT184" s="15"/>
      <c r="DU184" s="15"/>
      <c r="DV184" s="15"/>
      <c r="DW184" s="15"/>
      <c r="DX184" s="15"/>
      <c r="DY184" s="15"/>
      <c r="DZ184" s="15"/>
      <c r="EA184" s="15"/>
      <c r="EB184" s="15"/>
      <c r="EC184" s="15"/>
      <c r="ED184" s="15"/>
      <c r="EE184" s="15"/>
      <c r="EF184" s="15"/>
      <c r="EG184" s="15"/>
      <c r="EH184" s="15"/>
      <c r="EI184" s="15"/>
      <c r="EJ184" s="15"/>
      <c r="EK184" s="15"/>
      <c r="EL184" s="15"/>
      <c r="EM184" s="15"/>
      <c r="EN184" s="15"/>
      <c r="EO184" s="15"/>
      <c r="EP184" s="15"/>
      <c r="EQ184" s="15"/>
      <c r="ER184" s="15"/>
      <c r="ES184" s="15"/>
      <c r="ET184" s="15"/>
      <c r="EU184" s="15"/>
      <c r="EV184" s="15"/>
      <c r="EW184" s="15"/>
      <c r="EX184" s="15"/>
      <c r="EY184" s="15"/>
      <c r="EZ184" s="15"/>
      <c r="FA184" s="15"/>
      <c r="FB184" s="15"/>
      <c r="FC184" s="15"/>
      <c r="FD184" s="15"/>
      <c r="FE184" s="15"/>
      <c r="FF184" s="15"/>
      <c r="FG184" s="15"/>
      <c r="FH184" s="15"/>
      <c r="FI184" s="15"/>
      <c r="FJ184" s="15"/>
      <c r="FK184" s="15"/>
      <c r="FL184" s="15"/>
      <c r="FM184" s="15"/>
      <c r="FN184" s="15"/>
      <c r="FO184" s="15"/>
      <c r="FP184" s="15"/>
      <c r="FQ184" s="15"/>
      <c r="FR184" s="15"/>
      <c r="FS184" s="15"/>
      <c r="FT184" s="15"/>
      <c r="FU184" s="15"/>
      <c r="FV184" s="15"/>
      <c r="FW184" s="15"/>
      <c r="FX184" s="15"/>
      <c r="FY184" s="15"/>
      <c r="FZ184" s="15"/>
      <c r="GA184" s="15"/>
      <c r="GB184" s="15"/>
      <c r="GC184" s="15"/>
      <c r="GD184" s="15"/>
      <c r="GE184" s="15"/>
      <c r="GF184" s="15"/>
      <c r="GG184" s="15"/>
      <c r="GH184" s="15"/>
      <c r="GI184" s="15"/>
      <c r="GJ184" s="15"/>
      <c r="GK184" s="15"/>
      <c r="GL184" s="15"/>
      <c r="GM184" s="15"/>
      <c r="GN184" s="15"/>
      <c r="GO184" s="15"/>
      <c r="GP184" s="15"/>
      <c r="GQ184" s="15"/>
      <c r="GR184" s="15"/>
      <c r="GS184" s="15"/>
      <c r="GT184" s="15"/>
      <c r="GU184" s="15"/>
      <c r="GV184" s="15"/>
      <c r="GW184" s="15"/>
      <c r="GX184" s="15"/>
      <c r="GY184" s="15"/>
      <c r="GZ184" s="15"/>
      <c r="HA184" s="15"/>
      <c r="HB184" s="15"/>
      <c r="HC184" s="15"/>
      <c r="HD184" s="15"/>
      <c r="HE184" s="15"/>
      <c r="HF184" s="15"/>
      <c r="HG184" s="15"/>
      <c r="HH184" s="15"/>
      <c r="HI184" s="15"/>
      <c r="HJ184" s="15"/>
      <c r="HK184" s="15"/>
      <c r="HL184" s="15"/>
      <c r="HM184" s="15"/>
      <c r="HN184" s="15"/>
      <c r="HO184" s="15"/>
      <c r="HP184" s="15"/>
      <c r="HQ184" s="15"/>
      <c r="HR184" s="15"/>
      <c r="HS184" s="15"/>
      <c r="HT184" s="15"/>
      <c r="HU184" s="15"/>
      <c r="HV184" s="15"/>
      <c r="HW184" s="15"/>
      <c r="HX184" s="15"/>
      <c r="HY184" s="15"/>
      <c r="HZ184" s="15"/>
      <c r="IA184" s="15"/>
      <c r="IB184" s="15"/>
      <c r="IC184" s="15"/>
      <c r="ID184" s="15"/>
      <c r="IE184" s="15"/>
      <c r="IF184" s="15"/>
      <c r="IG184" s="15"/>
      <c r="IH184" s="15"/>
      <c r="II184" s="15"/>
      <c r="IJ184" s="15"/>
      <c r="IK184" s="15"/>
      <c r="IL184" s="15"/>
      <c r="IM184" s="15"/>
      <c r="IN184" s="15"/>
      <c r="IO184" s="15"/>
      <c r="IP184" s="15"/>
      <c r="IQ184" s="15"/>
      <c r="IR184" s="15"/>
      <c r="IS184" s="15"/>
      <c r="IT184" s="15"/>
      <c r="IU184" s="15"/>
      <c r="IV184" s="15"/>
    </row>
    <row r="185" spans="1:256" ht="12.5" x14ac:dyDescent="0.25">
      <c r="A185"/>
      <c r="B185"/>
      <c r="C185" s="26"/>
      <c r="D18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c r="AC185" s="15"/>
      <c r="AD185" s="15"/>
      <c r="AE185" s="15"/>
      <c r="AF185" s="15"/>
      <c r="AG185" s="15"/>
      <c r="AH185" s="15"/>
      <c r="AI185" s="15"/>
      <c r="AJ185" s="15"/>
      <c r="AK185" s="15"/>
      <c r="AL185" s="15"/>
      <c r="AM185" s="15"/>
      <c r="AN185" s="15"/>
      <c r="AO185" s="15"/>
      <c r="AP185" s="15"/>
      <c r="AQ185" s="15"/>
      <c r="AR185" s="15"/>
      <c r="AS185" s="15"/>
      <c r="AT185" s="15"/>
      <c r="AU185" s="15"/>
      <c r="AV185" s="15"/>
      <c r="AW185" s="15"/>
      <c r="AX185" s="15"/>
      <c r="AY185" s="15"/>
      <c r="AZ185" s="15"/>
      <c r="BA185" s="15"/>
      <c r="BB185" s="15"/>
      <c r="BC185" s="15"/>
      <c r="BD185" s="15"/>
      <c r="BE185" s="15"/>
      <c r="BF185" s="15"/>
      <c r="BG185" s="15"/>
      <c r="BH185" s="15"/>
      <c r="BI185" s="15"/>
      <c r="BJ185" s="15"/>
      <c r="BK185" s="15"/>
      <c r="BL185" s="15"/>
      <c r="BM185" s="15"/>
      <c r="BN185" s="15"/>
      <c r="BO185" s="15"/>
      <c r="BP185" s="15"/>
      <c r="BQ185" s="15"/>
      <c r="BR185" s="15"/>
      <c r="BS185" s="15"/>
      <c r="BT185" s="15"/>
      <c r="BU185" s="15"/>
      <c r="BV185" s="15"/>
      <c r="BW185" s="15"/>
      <c r="BX185" s="15"/>
      <c r="BY185" s="15"/>
      <c r="BZ185" s="15"/>
      <c r="CA185" s="15"/>
      <c r="CB185" s="15"/>
      <c r="CC185" s="15"/>
      <c r="CD185" s="15"/>
      <c r="CE185" s="15"/>
      <c r="CF185" s="15"/>
      <c r="CG185" s="15"/>
      <c r="CH185" s="15"/>
      <c r="CI185" s="15"/>
      <c r="CJ185" s="15"/>
      <c r="CK185" s="15"/>
      <c r="CL185" s="15"/>
      <c r="CM185" s="15"/>
      <c r="CN185" s="15"/>
      <c r="CO185" s="15"/>
      <c r="CP185" s="15"/>
      <c r="CQ185" s="15"/>
      <c r="CR185" s="15"/>
      <c r="CS185" s="15"/>
      <c r="CT185" s="15"/>
      <c r="CU185" s="15"/>
      <c r="CV185" s="15"/>
      <c r="CW185" s="15"/>
      <c r="CX185" s="15"/>
      <c r="CY185" s="15"/>
      <c r="CZ185" s="15"/>
      <c r="DA185" s="15"/>
      <c r="DB185" s="15"/>
      <c r="DC185" s="15"/>
      <c r="DD185" s="15"/>
      <c r="DE185" s="15"/>
      <c r="DF185" s="15"/>
      <c r="DG185" s="15"/>
      <c r="DH185" s="15"/>
      <c r="DI185" s="15"/>
      <c r="DJ185" s="15"/>
      <c r="DK185" s="15"/>
      <c r="DL185" s="15"/>
      <c r="DM185" s="15"/>
      <c r="DN185" s="15"/>
      <c r="DO185" s="15"/>
      <c r="DP185" s="15"/>
      <c r="DQ185" s="15"/>
      <c r="DR185" s="15"/>
      <c r="DS185" s="15"/>
      <c r="DT185" s="15"/>
      <c r="DU185" s="15"/>
      <c r="DV185" s="15"/>
      <c r="DW185" s="15"/>
      <c r="DX185" s="15"/>
      <c r="DY185" s="15"/>
      <c r="DZ185" s="15"/>
      <c r="EA185" s="15"/>
      <c r="EB185" s="15"/>
      <c r="EC185" s="15"/>
      <c r="ED185" s="15"/>
      <c r="EE185" s="15"/>
      <c r="EF185" s="15"/>
      <c r="EG185" s="15"/>
      <c r="EH185" s="15"/>
      <c r="EI185" s="15"/>
      <c r="EJ185" s="15"/>
      <c r="EK185" s="15"/>
      <c r="EL185" s="15"/>
      <c r="EM185" s="15"/>
      <c r="EN185" s="15"/>
      <c r="EO185" s="15"/>
      <c r="EP185" s="15"/>
      <c r="EQ185" s="15"/>
      <c r="ER185" s="15"/>
      <c r="ES185" s="15"/>
      <c r="ET185" s="15"/>
      <c r="EU185" s="15"/>
      <c r="EV185" s="15"/>
      <c r="EW185" s="15"/>
      <c r="EX185" s="15"/>
      <c r="EY185" s="15"/>
      <c r="EZ185" s="15"/>
      <c r="FA185" s="15"/>
      <c r="FB185" s="15"/>
      <c r="FC185" s="15"/>
      <c r="FD185" s="15"/>
      <c r="FE185" s="15"/>
      <c r="FF185" s="15"/>
      <c r="FG185" s="15"/>
      <c r="FH185" s="15"/>
      <c r="FI185" s="15"/>
      <c r="FJ185" s="15"/>
      <c r="FK185" s="15"/>
      <c r="FL185" s="15"/>
      <c r="FM185" s="15"/>
      <c r="FN185" s="15"/>
      <c r="FO185" s="15"/>
      <c r="FP185" s="15"/>
      <c r="FQ185" s="15"/>
      <c r="FR185" s="15"/>
      <c r="FS185" s="15"/>
      <c r="FT185" s="15"/>
      <c r="FU185" s="15"/>
      <c r="FV185" s="15"/>
      <c r="FW185" s="15"/>
      <c r="FX185" s="15"/>
      <c r="FY185" s="15"/>
      <c r="FZ185" s="15"/>
      <c r="GA185" s="15"/>
      <c r="GB185" s="15"/>
      <c r="GC185" s="15"/>
      <c r="GD185" s="15"/>
      <c r="GE185" s="15"/>
      <c r="GF185" s="15"/>
      <c r="GG185" s="15"/>
      <c r="GH185" s="15"/>
      <c r="GI185" s="15"/>
      <c r="GJ185" s="15"/>
      <c r="GK185" s="15"/>
      <c r="GL185" s="15"/>
      <c r="GM185" s="15"/>
      <c r="GN185" s="15"/>
      <c r="GO185" s="15"/>
      <c r="GP185" s="15"/>
      <c r="GQ185" s="15"/>
      <c r="GR185" s="15"/>
      <c r="GS185" s="15"/>
      <c r="GT185" s="15"/>
      <c r="GU185" s="15"/>
      <c r="GV185" s="15"/>
      <c r="GW185" s="15"/>
      <c r="GX185" s="15"/>
      <c r="GY185" s="15"/>
      <c r="GZ185" s="15"/>
      <c r="HA185" s="15"/>
      <c r="HB185" s="15"/>
      <c r="HC185" s="15"/>
      <c r="HD185" s="15"/>
      <c r="HE185" s="15"/>
      <c r="HF185" s="15"/>
      <c r="HG185" s="15"/>
      <c r="HH185" s="15"/>
      <c r="HI185" s="15"/>
      <c r="HJ185" s="15"/>
      <c r="HK185" s="15"/>
      <c r="HL185" s="15"/>
      <c r="HM185" s="15"/>
      <c r="HN185" s="15"/>
      <c r="HO185" s="15"/>
      <c r="HP185" s="15"/>
      <c r="HQ185" s="15"/>
      <c r="HR185" s="15"/>
      <c r="HS185" s="15"/>
      <c r="HT185" s="15"/>
      <c r="HU185" s="15"/>
      <c r="HV185" s="15"/>
      <c r="HW185" s="15"/>
      <c r="HX185" s="15"/>
      <c r="HY185" s="15"/>
      <c r="HZ185" s="15"/>
      <c r="IA185" s="15"/>
      <c r="IB185" s="15"/>
      <c r="IC185" s="15"/>
      <c r="ID185" s="15"/>
      <c r="IE185" s="15"/>
      <c r="IF185" s="15"/>
      <c r="IG185" s="15"/>
      <c r="IH185" s="15"/>
      <c r="II185" s="15"/>
      <c r="IJ185" s="15"/>
      <c r="IK185" s="15"/>
      <c r="IL185" s="15"/>
      <c r="IM185" s="15"/>
      <c r="IN185" s="15"/>
      <c r="IO185" s="15"/>
      <c r="IP185" s="15"/>
      <c r="IQ185" s="15"/>
      <c r="IR185" s="15"/>
      <c r="IS185" s="15"/>
      <c r="IT185" s="15"/>
      <c r="IU185" s="15"/>
      <c r="IV185" s="15"/>
    </row>
    <row r="186" spans="1:256" s="15" customFormat="1" ht="25" customHeight="1" x14ac:dyDescent="0.25">
      <c r="A186"/>
      <c r="B186"/>
      <c r="C186" s="26"/>
      <c r="D186"/>
    </row>
    <row r="187" spans="1:256" s="15" customFormat="1" ht="25" customHeight="1" x14ac:dyDescent="0.25">
      <c r="A187"/>
      <c r="B187"/>
      <c r="C187" s="26"/>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c r="IP187"/>
      <c r="IQ187"/>
      <c r="IR187"/>
      <c r="IS187"/>
      <c r="IT187"/>
      <c r="IU187"/>
      <c r="IV187"/>
    </row>
    <row r="188" spans="1:256" ht="21.75" customHeight="1" x14ac:dyDescent="0.25">
      <c r="A188"/>
      <c r="B188"/>
      <c r="C188" s="26"/>
      <c r="D188"/>
    </row>
    <row r="189" spans="1:256" ht="12.5" x14ac:dyDescent="0.25">
      <c r="A189"/>
      <c r="B189"/>
      <c r="C189" s="26"/>
      <c r="D189"/>
      <c r="E189" s="15"/>
      <c r="F189" s="15"/>
      <c r="G189" s="15"/>
      <c r="H189" s="15"/>
      <c r="I189" s="15"/>
      <c r="J189" s="15"/>
      <c r="K189" s="15"/>
      <c r="L189" s="15"/>
      <c r="M189" s="15"/>
      <c r="N189" s="15"/>
      <c r="O189" s="15"/>
      <c r="P189" s="15"/>
      <c r="Q189" s="15"/>
      <c r="R189" s="15"/>
      <c r="S189" s="15"/>
      <c r="T189" s="15"/>
      <c r="U189" s="15"/>
      <c r="V189" s="15"/>
      <c r="W189" s="15"/>
      <c r="X189" s="15"/>
      <c r="Y189" s="15"/>
      <c r="Z189" s="15"/>
      <c r="AA189" s="15"/>
      <c r="AB189" s="15"/>
      <c r="AC189" s="15"/>
      <c r="AD189" s="15"/>
      <c r="AE189" s="15"/>
      <c r="AF189" s="15"/>
      <c r="AG189" s="15"/>
      <c r="AH189" s="15"/>
      <c r="AI189" s="15"/>
      <c r="AJ189" s="15"/>
      <c r="AK189" s="15"/>
      <c r="AL189" s="15"/>
      <c r="AM189" s="15"/>
      <c r="AN189" s="15"/>
      <c r="AO189" s="15"/>
      <c r="AP189" s="15"/>
      <c r="AQ189" s="15"/>
      <c r="AR189" s="15"/>
      <c r="AS189" s="15"/>
      <c r="AT189" s="15"/>
      <c r="AU189" s="15"/>
      <c r="AV189" s="15"/>
      <c r="AW189" s="15"/>
      <c r="AX189" s="15"/>
      <c r="AY189" s="15"/>
      <c r="AZ189" s="15"/>
      <c r="BA189" s="15"/>
      <c r="BB189" s="15"/>
      <c r="BC189" s="15"/>
      <c r="BD189" s="15"/>
      <c r="BE189" s="15"/>
      <c r="BF189" s="15"/>
      <c r="BG189" s="15"/>
      <c r="BH189" s="15"/>
      <c r="BI189" s="15"/>
      <c r="BJ189" s="15"/>
      <c r="BK189" s="15"/>
      <c r="BL189" s="15"/>
      <c r="BM189" s="15"/>
      <c r="BN189" s="15"/>
      <c r="BO189" s="15"/>
      <c r="BP189" s="15"/>
      <c r="BQ189" s="15"/>
      <c r="BR189" s="15"/>
      <c r="BS189" s="15"/>
      <c r="BT189" s="15"/>
      <c r="BU189" s="15"/>
      <c r="BV189" s="15"/>
      <c r="BW189" s="15"/>
      <c r="BX189" s="15"/>
      <c r="BY189" s="15"/>
      <c r="BZ189" s="15"/>
      <c r="CA189" s="15"/>
      <c r="CB189" s="15"/>
      <c r="CC189" s="15"/>
      <c r="CD189" s="15"/>
      <c r="CE189" s="15"/>
      <c r="CF189" s="15"/>
      <c r="CG189" s="15"/>
      <c r="CH189" s="15"/>
      <c r="CI189" s="15"/>
      <c r="CJ189" s="15"/>
      <c r="CK189" s="15"/>
      <c r="CL189" s="15"/>
      <c r="CM189" s="15"/>
      <c r="CN189" s="15"/>
      <c r="CO189" s="15"/>
      <c r="CP189" s="15"/>
      <c r="CQ189" s="15"/>
      <c r="CR189" s="15"/>
      <c r="CS189" s="15"/>
      <c r="CT189" s="15"/>
      <c r="CU189" s="15"/>
      <c r="CV189" s="15"/>
      <c r="CW189" s="15"/>
      <c r="CX189" s="15"/>
      <c r="CY189" s="15"/>
      <c r="CZ189" s="15"/>
      <c r="DA189" s="15"/>
      <c r="DB189" s="15"/>
      <c r="DC189" s="15"/>
      <c r="DD189" s="15"/>
      <c r="DE189" s="15"/>
      <c r="DF189" s="15"/>
      <c r="DG189" s="15"/>
      <c r="DH189" s="15"/>
      <c r="DI189" s="15"/>
      <c r="DJ189" s="15"/>
      <c r="DK189" s="15"/>
      <c r="DL189" s="15"/>
      <c r="DM189" s="15"/>
      <c r="DN189" s="15"/>
      <c r="DO189" s="15"/>
      <c r="DP189" s="15"/>
      <c r="DQ189" s="15"/>
      <c r="DR189" s="15"/>
      <c r="DS189" s="15"/>
      <c r="DT189" s="15"/>
      <c r="DU189" s="15"/>
      <c r="DV189" s="15"/>
      <c r="DW189" s="15"/>
      <c r="DX189" s="15"/>
      <c r="DY189" s="15"/>
      <c r="DZ189" s="15"/>
      <c r="EA189" s="15"/>
      <c r="EB189" s="15"/>
      <c r="EC189" s="15"/>
      <c r="ED189" s="15"/>
      <c r="EE189" s="15"/>
      <c r="EF189" s="15"/>
      <c r="EG189" s="15"/>
      <c r="EH189" s="15"/>
      <c r="EI189" s="15"/>
      <c r="EJ189" s="15"/>
      <c r="EK189" s="15"/>
      <c r="EL189" s="15"/>
      <c r="EM189" s="15"/>
      <c r="EN189" s="15"/>
      <c r="EO189" s="15"/>
      <c r="EP189" s="15"/>
      <c r="EQ189" s="15"/>
      <c r="ER189" s="15"/>
      <c r="ES189" s="15"/>
      <c r="ET189" s="15"/>
      <c r="EU189" s="15"/>
      <c r="EV189" s="15"/>
      <c r="EW189" s="15"/>
      <c r="EX189" s="15"/>
      <c r="EY189" s="15"/>
      <c r="EZ189" s="15"/>
      <c r="FA189" s="15"/>
      <c r="FB189" s="15"/>
      <c r="FC189" s="15"/>
      <c r="FD189" s="15"/>
      <c r="FE189" s="15"/>
      <c r="FF189" s="15"/>
      <c r="FG189" s="15"/>
      <c r="FH189" s="15"/>
      <c r="FI189" s="15"/>
      <c r="FJ189" s="15"/>
      <c r="FK189" s="15"/>
      <c r="FL189" s="15"/>
      <c r="FM189" s="15"/>
      <c r="FN189" s="15"/>
      <c r="FO189" s="15"/>
      <c r="FP189" s="15"/>
      <c r="FQ189" s="15"/>
      <c r="FR189" s="15"/>
      <c r="FS189" s="15"/>
      <c r="FT189" s="15"/>
      <c r="FU189" s="15"/>
      <c r="FV189" s="15"/>
      <c r="FW189" s="15"/>
      <c r="FX189" s="15"/>
      <c r="FY189" s="15"/>
      <c r="FZ189" s="15"/>
      <c r="GA189" s="15"/>
      <c r="GB189" s="15"/>
      <c r="GC189" s="15"/>
      <c r="GD189" s="15"/>
      <c r="GE189" s="15"/>
      <c r="GF189" s="15"/>
      <c r="GG189" s="15"/>
      <c r="GH189" s="15"/>
      <c r="GI189" s="15"/>
      <c r="GJ189" s="15"/>
      <c r="GK189" s="15"/>
      <c r="GL189" s="15"/>
      <c r="GM189" s="15"/>
      <c r="GN189" s="15"/>
      <c r="GO189" s="15"/>
      <c r="GP189" s="15"/>
      <c r="GQ189" s="15"/>
      <c r="GR189" s="15"/>
      <c r="GS189" s="15"/>
      <c r="GT189" s="15"/>
      <c r="GU189" s="15"/>
      <c r="GV189" s="15"/>
      <c r="GW189" s="15"/>
      <c r="GX189" s="15"/>
      <c r="GY189" s="15"/>
      <c r="GZ189" s="15"/>
      <c r="HA189" s="15"/>
      <c r="HB189" s="15"/>
      <c r="HC189" s="15"/>
      <c r="HD189" s="15"/>
      <c r="HE189" s="15"/>
      <c r="HF189" s="15"/>
      <c r="HG189" s="15"/>
      <c r="HH189" s="15"/>
      <c r="HI189" s="15"/>
      <c r="HJ189" s="15"/>
      <c r="HK189" s="15"/>
      <c r="HL189" s="15"/>
      <c r="HM189" s="15"/>
      <c r="HN189" s="15"/>
      <c r="HO189" s="15"/>
      <c r="HP189" s="15"/>
      <c r="HQ189" s="15"/>
      <c r="HR189" s="15"/>
      <c r="HS189" s="15"/>
      <c r="HT189" s="15"/>
      <c r="HU189" s="15"/>
      <c r="HV189" s="15"/>
      <c r="HW189" s="15"/>
      <c r="HX189" s="15"/>
      <c r="HY189" s="15"/>
      <c r="HZ189" s="15"/>
      <c r="IA189" s="15"/>
      <c r="IB189" s="15"/>
      <c r="IC189" s="15"/>
      <c r="ID189" s="15"/>
      <c r="IE189" s="15"/>
      <c r="IF189" s="15"/>
      <c r="IG189" s="15"/>
      <c r="IH189" s="15"/>
      <c r="II189" s="15"/>
      <c r="IJ189" s="15"/>
      <c r="IK189" s="15"/>
      <c r="IL189" s="15"/>
      <c r="IM189" s="15"/>
      <c r="IN189" s="15"/>
      <c r="IO189" s="15"/>
      <c r="IP189" s="15"/>
      <c r="IQ189" s="15"/>
      <c r="IR189" s="15"/>
      <c r="IS189" s="15"/>
      <c r="IT189" s="15"/>
      <c r="IU189" s="15"/>
      <c r="IV189" s="15"/>
    </row>
    <row r="190" spans="1:256" ht="12.5" x14ac:dyDescent="0.25">
      <c r="A190"/>
      <c r="B190"/>
      <c r="C190" s="26"/>
      <c r="D190"/>
      <c r="E190" s="15"/>
      <c r="F190" s="15"/>
      <c r="G190" s="15"/>
      <c r="H190" s="15"/>
      <c r="I190" s="15"/>
      <c r="J190" s="15"/>
      <c r="K190" s="15"/>
      <c r="L190" s="15"/>
      <c r="M190" s="15"/>
      <c r="N190" s="15"/>
      <c r="O190" s="15"/>
      <c r="P190" s="15"/>
      <c r="Q190" s="15"/>
      <c r="R190" s="15"/>
      <c r="S190" s="15"/>
      <c r="T190" s="15"/>
      <c r="U190" s="15"/>
      <c r="V190" s="15"/>
      <c r="W190" s="15"/>
      <c r="X190" s="15"/>
      <c r="Y190" s="15"/>
      <c r="Z190" s="15"/>
      <c r="AA190" s="15"/>
      <c r="AB190" s="15"/>
      <c r="AC190" s="15"/>
      <c r="AD190" s="15"/>
      <c r="AE190" s="15"/>
      <c r="AF190" s="15"/>
      <c r="AG190" s="15"/>
      <c r="AH190" s="15"/>
      <c r="AI190" s="15"/>
      <c r="AJ190" s="15"/>
      <c r="AK190" s="15"/>
      <c r="AL190" s="15"/>
      <c r="AM190" s="15"/>
      <c r="AN190" s="15"/>
      <c r="AO190" s="15"/>
      <c r="AP190" s="15"/>
      <c r="AQ190" s="15"/>
      <c r="AR190" s="15"/>
      <c r="AS190" s="15"/>
      <c r="AT190" s="15"/>
      <c r="AU190" s="15"/>
      <c r="AV190" s="15"/>
      <c r="AW190" s="15"/>
      <c r="AX190" s="15"/>
      <c r="AY190" s="15"/>
      <c r="AZ190" s="15"/>
      <c r="BA190" s="15"/>
      <c r="BB190" s="15"/>
      <c r="BC190" s="15"/>
      <c r="BD190" s="15"/>
      <c r="BE190" s="15"/>
      <c r="BF190" s="15"/>
      <c r="BG190" s="15"/>
      <c r="BH190" s="15"/>
      <c r="BI190" s="15"/>
      <c r="BJ190" s="15"/>
      <c r="BK190" s="15"/>
      <c r="BL190" s="15"/>
      <c r="BM190" s="15"/>
      <c r="BN190" s="15"/>
      <c r="BO190" s="15"/>
      <c r="BP190" s="15"/>
      <c r="BQ190" s="15"/>
      <c r="BR190" s="15"/>
      <c r="BS190" s="15"/>
      <c r="BT190" s="15"/>
      <c r="BU190" s="15"/>
      <c r="BV190" s="15"/>
      <c r="BW190" s="15"/>
      <c r="BX190" s="15"/>
      <c r="BY190" s="15"/>
      <c r="BZ190" s="15"/>
      <c r="CA190" s="15"/>
      <c r="CB190" s="15"/>
      <c r="CC190" s="15"/>
      <c r="CD190" s="15"/>
      <c r="CE190" s="15"/>
      <c r="CF190" s="15"/>
      <c r="CG190" s="15"/>
      <c r="CH190" s="15"/>
      <c r="CI190" s="15"/>
      <c r="CJ190" s="15"/>
      <c r="CK190" s="15"/>
      <c r="CL190" s="15"/>
      <c r="CM190" s="15"/>
      <c r="CN190" s="15"/>
      <c r="CO190" s="15"/>
      <c r="CP190" s="15"/>
      <c r="CQ190" s="15"/>
      <c r="CR190" s="15"/>
      <c r="CS190" s="15"/>
      <c r="CT190" s="15"/>
      <c r="CU190" s="15"/>
      <c r="CV190" s="15"/>
      <c r="CW190" s="15"/>
      <c r="CX190" s="15"/>
      <c r="CY190" s="15"/>
      <c r="CZ190" s="15"/>
      <c r="DA190" s="15"/>
      <c r="DB190" s="15"/>
      <c r="DC190" s="15"/>
      <c r="DD190" s="15"/>
      <c r="DE190" s="15"/>
      <c r="DF190" s="15"/>
      <c r="DG190" s="15"/>
      <c r="DH190" s="15"/>
      <c r="DI190" s="15"/>
      <c r="DJ190" s="15"/>
      <c r="DK190" s="15"/>
      <c r="DL190" s="15"/>
      <c r="DM190" s="15"/>
      <c r="DN190" s="15"/>
      <c r="DO190" s="15"/>
      <c r="DP190" s="15"/>
      <c r="DQ190" s="15"/>
      <c r="DR190" s="15"/>
      <c r="DS190" s="15"/>
      <c r="DT190" s="15"/>
      <c r="DU190" s="15"/>
      <c r="DV190" s="15"/>
      <c r="DW190" s="15"/>
      <c r="DX190" s="15"/>
      <c r="DY190" s="15"/>
      <c r="DZ190" s="15"/>
      <c r="EA190" s="15"/>
      <c r="EB190" s="15"/>
      <c r="EC190" s="15"/>
      <c r="ED190" s="15"/>
      <c r="EE190" s="15"/>
      <c r="EF190" s="15"/>
      <c r="EG190" s="15"/>
      <c r="EH190" s="15"/>
      <c r="EI190" s="15"/>
      <c r="EJ190" s="15"/>
      <c r="EK190" s="15"/>
      <c r="EL190" s="15"/>
      <c r="EM190" s="15"/>
      <c r="EN190" s="15"/>
      <c r="EO190" s="15"/>
      <c r="EP190" s="15"/>
      <c r="EQ190" s="15"/>
      <c r="ER190" s="15"/>
      <c r="ES190" s="15"/>
      <c r="ET190" s="15"/>
      <c r="EU190" s="15"/>
      <c r="EV190" s="15"/>
      <c r="EW190" s="15"/>
      <c r="EX190" s="15"/>
      <c r="EY190" s="15"/>
      <c r="EZ190" s="15"/>
      <c r="FA190" s="15"/>
      <c r="FB190" s="15"/>
      <c r="FC190" s="15"/>
      <c r="FD190" s="15"/>
      <c r="FE190" s="15"/>
      <c r="FF190" s="15"/>
      <c r="FG190" s="15"/>
      <c r="FH190" s="15"/>
      <c r="FI190" s="15"/>
      <c r="FJ190" s="15"/>
      <c r="FK190" s="15"/>
      <c r="FL190" s="15"/>
      <c r="FM190" s="15"/>
      <c r="FN190" s="15"/>
      <c r="FO190" s="15"/>
      <c r="FP190" s="15"/>
      <c r="FQ190" s="15"/>
      <c r="FR190" s="15"/>
      <c r="FS190" s="15"/>
      <c r="FT190" s="15"/>
      <c r="FU190" s="15"/>
      <c r="FV190" s="15"/>
      <c r="FW190" s="15"/>
      <c r="FX190" s="15"/>
      <c r="FY190" s="15"/>
      <c r="FZ190" s="15"/>
      <c r="GA190" s="15"/>
      <c r="GB190" s="15"/>
      <c r="GC190" s="15"/>
      <c r="GD190" s="15"/>
      <c r="GE190" s="15"/>
      <c r="GF190" s="15"/>
      <c r="GG190" s="15"/>
      <c r="GH190" s="15"/>
      <c r="GI190" s="15"/>
      <c r="GJ190" s="15"/>
      <c r="GK190" s="15"/>
      <c r="GL190" s="15"/>
      <c r="GM190" s="15"/>
      <c r="GN190" s="15"/>
      <c r="GO190" s="15"/>
      <c r="GP190" s="15"/>
      <c r="GQ190" s="15"/>
      <c r="GR190" s="15"/>
      <c r="GS190" s="15"/>
      <c r="GT190" s="15"/>
      <c r="GU190" s="15"/>
      <c r="GV190" s="15"/>
      <c r="GW190" s="15"/>
      <c r="GX190" s="15"/>
      <c r="GY190" s="15"/>
      <c r="GZ190" s="15"/>
      <c r="HA190" s="15"/>
      <c r="HB190" s="15"/>
      <c r="HC190" s="15"/>
      <c r="HD190" s="15"/>
      <c r="HE190" s="15"/>
      <c r="HF190" s="15"/>
      <c r="HG190" s="15"/>
      <c r="HH190" s="15"/>
      <c r="HI190" s="15"/>
      <c r="HJ190" s="15"/>
      <c r="HK190" s="15"/>
      <c r="HL190" s="15"/>
      <c r="HM190" s="15"/>
      <c r="HN190" s="15"/>
      <c r="HO190" s="15"/>
      <c r="HP190" s="15"/>
      <c r="HQ190" s="15"/>
      <c r="HR190" s="15"/>
      <c r="HS190" s="15"/>
      <c r="HT190" s="15"/>
      <c r="HU190" s="15"/>
      <c r="HV190" s="15"/>
      <c r="HW190" s="15"/>
      <c r="HX190" s="15"/>
      <c r="HY190" s="15"/>
      <c r="HZ190" s="15"/>
      <c r="IA190" s="15"/>
      <c r="IB190" s="15"/>
      <c r="IC190" s="15"/>
      <c r="ID190" s="15"/>
      <c r="IE190" s="15"/>
      <c r="IF190" s="15"/>
      <c r="IG190" s="15"/>
      <c r="IH190" s="15"/>
      <c r="II190" s="15"/>
      <c r="IJ190" s="15"/>
      <c r="IK190" s="15"/>
      <c r="IL190" s="15"/>
      <c r="IM190" s="15"/>
      <c r="IN190" s="15"/>
      <c r="IO190" s="15"/>
      <c r="IP190" s="15"/>
      <c r="IQ190" s="15"/>
      <c r="IR190" s="15"/>
      <c r="IS190" s="15"/>
      <c r="IT190" s="15"/>
      <c r="IU190" s="15"/>
      <c r="IV190" s="15"/>
    </row>
    <row r="191" spans="1:256" s="15" customFormat="1" ht="25" customHeight="1" x14ac:dyDescent="0.25">
      <c r="A191"/>
      <c r="B191"/>
      <c r="C191" s="26"/>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c r="IP191"/>
      <c r="IQ191"/>
      <c r="IR191"/>
      <c r="IS191"/>
      <c r="IT191"/>
      <c r="IU191"/>
      <c r="IV191"/>
    </row>
    <row r="192" spans="1:256" s="15" customFormat="1" ht="25" customHeight="1" x14ac:dyDescent="0.25">
      <c r="A192"/>
      <c r="B192"/>
      <c r="C192" s="26"/>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c r="IP192"/>
      <c r="IQ192"/>
      <c r="IR192"/>
      <c r="IS192"/>
      <c r="IT192"/>
      <c r="IU192"/>
      <c r="IV192"/>
    </row>
    <row r="193" spans="1:256" s="15" customFormat="1" ht="25" customHeight="1" x14ac:dyDescent="0.25">
      <c r="A193"/>
      <c r="B193"/>
      <c r="C193" s="26"/>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c r="IP193"/>
      <c r="IQ193"/>
      <c r="IR193"/>
      <c r="IS193"/>
      <c r="IT193"/>
      <c r="IU193"/>
      <c r="IV193"/>
    </row>
    <row r="194" spans="1:256" s="15" customFormat="1" ht="25" customHeight="1" x14ac:dyDescent="0.25">
      <c r="A194"/>
      <c r="B194"/>
      <c r="C194" s="26"/>
      <c r="D194"/>
    </row>
    <row r="195" spans="1:256" ht="29.25" customHeight="1" x14ac:dyDescent="0.25">
      <c r="A195"/>
      <c r="B195"/>
      <c r="C195" s="26"/>
      <c r="D195"/>
      <c r="E195" s="15"/>
      <c r="F195" s="15"/>
      <c r="G195" s="15"/>
      <c r="H195" s="15"/>
      <c r="I195" s="15"/>
      <c r="J195" s="15"/>
      <c r="K195" s="15"/>
      <c r="L195" s="15"/>
      <c r="M195" s="15"/>
      <c r="N195" s="15"/>
      <c r="O195" s="15"/>
      <c r="P195" s="15"/>
      <c r="Q195" s="15"/>
      <c r="R195" s="15"/>
      <c r="S195" s="15"/>
      <c r="T195" s="15"/>
      <c r="U195" s="15"/>
      <c r="V195" s="15"/>
      <c r="W195" s="15"/>
      <c r="X195" s="15"/>
      <c r="Y195" s="15"/>
      <c r="Z195" s="15"/>
      <c r="AA195" s="15"/>
      <c r="AB195" s="15"/>
      <c r="AC195" s="15"/>
      <c r="AD195" s="15"/>
      <c r="AE195" s="15"/>
      <c r="AF195" s="15"/>
      <c r="AG195" s="15"/>
      <c r="AH195" s="15"/>
      <c r="AI195" s="15"/>
      <c r="AJ195" s="15"/>
      <c r="AK195" s="15"/>
      <c r="AL195" s="15"/>
      <c r="AM195" s="15"/>
      <c r="AN195" s="15"/>
      <c r="AO195" s="15"/>
      <c r="AP195" s="15"/>
      <c r="AQ195" s="15"/>
      <c r="AR195" s="15"/>
      <c r="AS195" s="15"/>
      <c r="AT195" s="15"/>
      <c r="AU195" s="15"/>
      <c r="AV195" s="15"/>
      <c r="AW195" s="15"/>
      <c r="AX195" s="15"/>
      <c r="AY195" s="15"/>
      <c r="AZ195" s="15"/>
      <c r="BA195" s="15"/>
      <c r="BB195" s="15"/>
      <c r="BC195" s="15"/>
      <c r="BD195" s="15"/>
      <c r="BE195" s="15"/>
      <c r="BF195" s="15"/>
      <c r="BG195" s="15"/>
      <c r="BH195" s="15"/>
      <c r="BI195" s="15"/>
      <c r="BJ195" s="15"/>
      <c r="BK195" s="15"/>
      <c r="BL195" s="15"/>
      <c r="BM195" s="15"/>
      <c r="BN195" s="15"/>
      <c r="BO195" s="15"/>
      <c r="BP195" s="15"/>
      <c r="BQ195" s="15"/>
      <c r="BR195" s="15"/>
      <c r="BS195" s="15"/>
      <c r="BT195" s="15"/>
      <c r="BU195" s="15"/>
      <c r="BV195" s="15"/>
      <c r="BW195" s="15"/>
      <c r="BX195" s="15"/>
      <c r="BY195" s="15"/>
      <c r="BZ195" s="15"/>
      <c r="CA195" s="15"/>
      <c r="CB195" s="15"/>
      <c r="CC195" s="15"/>
      <c r="CD195" s="15"/>
      <c r="CE195" s="15"/>
      <c r="CF195" s="15"/>
      <c r="CG195" s="15"/>
      <c r="CH195" s="15"/>
      <c r="CI195" s="15"/>
      <c r="CJ195" s="15"/>
      <c r="CK195" s="15"/>
      <c r="CL195" s="15"/>
      <c r="CM195" s="15"/>
      <c r="CN195" s="15"/>
      <c r="CO195" s="15"/>
      <c r="CP195" s="15"/>
      <c r="CQ195" s="15"/>
      <c r="CR195" s="15"/>
      <c r="CS195" s="15"/>
      <c r="CT195" s="15"/>
      <c r="CU195" s="15"/>
      <c r="CV195" s="15"/>
      <c r="CW195" s="15"/>
      <c r="CX195" s="15"/>
      <c r="CY195" s="15"/>
      <c r="CZ195" s="15"/>
      <c r="DA195" s="15"/>
      <c r="DB195" s="15"/>
      <c r="DC195" s="15"/>
      <c r="DD195" s="15"/>
      <c r="DE195" s="15"/>
      <c r="DF195" s="15"/>
      <c r="DG195" s="15"/>
      <c r="DH195" s="15"/>
      <c r="DI195" s="15"/>
      <c r="DJ195" s="15"/>
      <c r="DK195" s="15"/>
      <c r="DL195" s="15"/>
      <c r="DM195" s="15"/>
      <c r="DN195" s="15"/>
      <c r="DO195" s="15"/>
      <c r="DP195" s="15"/>
      <c r="DQ195" s="15"/>
      <c r="DR195" s="15"/>
      <c r="DS195" s="15"/>
      <c r="DT195" s="15"/>
      <c r="DU195" s="15"/>
      <c r="DV195" s="15"/>
      <c r="DW195" s="15"/>
      <c r="DX195" s="15"/>
      <c r="DY195" s="15"/>
      <c r="DZ195" s="15"/>
      <c r="EA195" s="15"/>
      <c r="EB195" s="15"/>
      <c r="EC195" s="15"/>
      <c r="ED195" s="15"/>
      <c r="EE195" s="15"/>
      <c r="EF195" s="15"/>
      <c r="EG195" s="15"/>
      <c r="EH195" s="15"/>
      <c r="EI195" s="15"/>
      <c r="EJ195" s="15"/>
      <c r="EK195" s="15"/>
      <c r="EL195" s="15"/>
      <c r="EM195" s="15"/>
      <c r="EN195" s="15"/>
      <c r="EO195" s="15"/>
      <c r="EP195" s="15"/>
      <c r="EQ195" s="15"/>
      <c r="ER195" s="15"/>
      <c r="ES195" s="15"/>
      <c r="ET195" s="15"/>
      <c r="EU195" s="15"/>
      <c r="EV195" s="15"/>
      <c r="EW195" s="15"/>
      <c r="EX195" s="15"/>
      <c r="EY195" s="15"/>
      <c r="EZ195" s="15"/>
      <c r="FA195" s="15"/>
      <c r="FB195" s="15"/>
      <c r="FC195" s="15"/>
      <c r="FD195" s="15"/>
      <c r="FE195" s="15"/>
      <c r="FF195" s="15"/>
      <c r="FG195" s="15"/>
      <c r="FH195" s="15"/>
      <c r="FI195" s="15"/>
      <c r="FJ195" s="15"/>
      <c r="FK195" s="15"/>
      <c r="FL195" s="15"/>
      <c r="FM195" s="15"/>
      <c r="FN195" s="15"/>
      <c r="FO195" s="15"/>
      <c r="FP195" s="15"/>
      <c r="FQ195" s="15"/>
      <c r="FR195" s="15"/>
      <c r="FS195" s="15"/>
      <c r="FT195" s="15"/>
      <c r="FU195" s="15"/>
      <c r="FV195" s="15"/>
      <c r="FW195" s="15"/>
      <c r="FX195" s="15"/>
      <c r="FY195" s="15"/>
      <c r="FZ195" s="15"/>
      <c r="GA195" s="15"/>
      <c r="GB195" s="15"/>
      <c r="GC195" s="15"/>
      <c r="GD195" s="15"/>
      <c r="GE195" s="15"/>
      <c r="GF195" s="15"/>
      <c r="GG195" s="15"/>
      <c r="GH195" s="15"/>
      <c r="GI195" s="15"/>
      <c r="GJ195" s="15"/>
      <c r="GK195" s="15"/>
      <c r="GL195" s="15"/>
      <c r="GM195" s="15"/>
      <c r="GN195" s="15"/>
      <c r="GO195" s="15"/>
      <c r="GP195" s="15"/>
      <c r="GQ195" s="15"/>
      <c r="GR195" s="15"/>
      <c r="GS195" s="15"/>
      <c r="GT195" s="15"/>
      <c r="GU195" s="15"/>
      <c r="GV195" s="15"/>
      <c r="GW195" s="15"/>
      <c r="GX195" s="15"/>
      <c r="GY195" s="15"/>
      <c r="GZ195" s="15"/>
      <c r="HA195" s="15"/>
      <c r="HB195" s="15"/>
      <c r="HC195" s="15"/>
      <c r="HD195" s="15"/>
      <c r="HE195" s="15"/>
      <c r="HF195" s="15"/>
      <c r="HG195" s="15"/>
      <c r="HH195" s="15"/>
      <c r="HI195" s="15"/>
      <c r="HJ195" s="15"/>
      <c r="HK195" s="15"/>
      <c r="HL195" s="15"/>
      <c r="HM195" s="15"/>
      <c r="HN195" s="15"/>
      <c r="HO195" s="15"/>
      <c r="HP195" s="15"/>
      <c r="HQ195" s="15"/>
      <c r="HR195" s="15"/>
      <c r="HS195" s="15"/>
      <c r="HT195" s="15"/>
      <c r="HU195" s="15"/>
      <c r="HV195" s="15"/>
      <c r="HW195" s="15"/>
      <c r="HX195" s="15"/>
      <c r="HY195" s="15"/>
      <c r="HZ195" s="15"/>
      <c r="IA195" s="15"/>
      <c r="IB195" s="15"/>
      <c r="IC195" s="15"/>
      <c r="ID195" s="15"/>
      <c r="IE195" s="15"/>
      <c r="IF195" s="15"/>
      <c r="IG195" s="15"/>
      <c r="IH195" s="15"/>
      <c r="II195" s="15"/>
      <c r="IJ195" s="15"/>
      <c r="IK195" s="15"/>
      <c r="IL195" s="15"/>
      <c r="IM195" s="15"/>
      <c r="IN195" s="15"/>
      <c r="IO195" s="15"/>
      <c r="IP195" s="15"/>
      <c r="IQ195" s="15"/>
      <c r="IR195" s="15"/>
      <c r="IS195" s="15"/>
      <c r="IT195" s="15"/>
      <c r="IU195" s="15"/>
      <c r="IV195" s="15"/>
    </row>
    <row r="196" spans="1:256" ht="25.5" customHeight="1" x14ac:dyDescent="0.25">
      <c r="A196"/>
      <c r="B196"/>
      <c r="C196" s="26"/>
      <c r="D196"/>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5"/>
      <c r="EU196" s="15"/>
      <c r="EV196" s="15"/>
      <c r="EW196" s="15"/>
      <c r="EX196" s="15"/>
      <c r="EY196" s="15"/>
      <c r="EZ196" s="15"/>
      <c r="FA196" s="15"/>
      <c r="FB196" s="15"/>
      <c r="FC196" s="15"/>
      <c r="FD196" s="15"/>
      <c r="FE196" s="15"/>
      <c r="FF196" s="15"/>
      <c r="FG196" s="15"/>
      <c r="FH196" s="15"/>
      <c r="FI196" s="15"/>
      <c r="FJ196" s="15"/>
      <c r="FK196" s="15"/>
      <c r="FL196" s="15"/>
      <c r="FM196" s="15"/>
      <c r="FN196" s="15"/>
      <c r="FO196" s="15"/>
      <c r="FP196" s="15"/>
      <c r="FQ196" s="15"/>
      <c r="FR196" s="15"/>
      <c r="FS196" s="15"/>
      <c r="FT196" s="15"/>
      <c r="FU196" s="15"/>
      <c r="FV196" s="15"/>
      <c r="FW196" s="15"/>
      <c r="FX196" s="15"/>
      <c r="FY196" s="15"/>
      <c r="FZ196" s="15"/>
      <c r="GA196" s="15"/>
      <c r="GB196" s="15"/>
      <c r="GC196" s="15"/>
      <c r="GD196" s="15"/>
      <c r="GE196" s="15"/>
      <c r="GF196" s="15"/>
      <c r="GG196" s="15"/>
      <c r="GH196" s="15"/>
      <c r="GI196" s="15"/>
      <c r="GJ196" s="15"/>
      <c r="GK196" s="15"/>
      <c r="GL196" s="15"/>
      <c r="GM196" s="15"/>
      <c r="GN196" s="15"/>
      <c r="GO196" s="15"/>
      <c r="GP196" s="15"/>
      <c r="GQ196" s="15"/>
      <c r="GR196" s="15"/>
      <c r="GS196" s="15"/>
      <c r="GT196" s="15"/>
      <c r="GU196" s="15"/>
      <c r="GV196" s="15"/>
      <c r="GW196" s="15"/>
      <c r="GX196" s="15"/>
      <c r="GY196" s="15"/>
      <c r="GZ196" s="15"/>
      <c r="HA196" s="15"/>
      <c r="HB196" s="15"/>
      <c r="HC196" s="15"/>
      <c r="HD196" s="15"/>
      <c r="HE196" s="15"/>
      <c r="HF196" s="15"/>
      <c r="HG196" s="15"/>
      <c r="HH196" s="15"/>
      <c r="HI196" s="15"/>
      <c r="HJ196" s="15"/>
      <c r="HK196" s="15"/>
      <c r="HL196" s="15"/>
      <c r="HM196" s="15"/>
      <c r="HN196" s="15"/>
      <c r="HO196" s="15"/>
      <c r="HP196" s="15"/>
      <c r="HQ196" s="15"/>
      <c r="HR196" s="15"/>
      <c r="HS196" s="15"/>
      <c r="HT196" s="15"/>
      <c r="HU196" s="15"/>
      <c r="HV196" s="15"/>
      <c r="HW196" s="15"/>
      <c r="HX196" s="15"/>
      <c r="HY196" s="15"/>
      <c r="HZ196" s="15"/>
      <c r="IA196" s="15"/>
      <c r="IB196" s="15"/>
      <c r="IC196" s="15"/>
      <c r="ID196" s="15"/>
      <c r="IE196" s="15"/>
      <c r="IF196" s="15"/>
      <c r="IG196" s="15"/>
      <c r="IH196" s="15"/>
      <c r="II196" s="15"/>
      <c r="IJ196" s="15"/>
      <c r="IK196" s="15"/>
      <c r="IL196" s="15"/>
      <c r="IM196" s="15"/>
      <c r="IN196" s="15"/>
      <c r="IO196" s="15"/>
      <c r="IP196" s="15"/>
      <c r="IQ196" s="15"/>
      <c r="IR196" s="15"/>
      <c r="IS196" s="15"/>
      <c r="IT196" s="15"/>
      <c r="IU196" s="15"/>
      <c r="IV196" s="15"/>
    </row>
    <row r="197" spans="1:256" ht="12.5" x14ac:dyDescent="0.25">
      <c r="A197"/>
      <c r="B197"/>
      <c r="C197" s="26"/>
      <c r="D197"/>
      <c r="E197" s="15"/>
      <c r="F197" s="15"/>
      <c r="G197" s="15"/>
      <c r="H197" s="15"/>
      <c r="I197" s="15"/>
      <c r="J197" s="15"/>
      <c r="K197" s="15"/>
      <c r="L197" s="15"/>
      <c r="M197" s="15"/>
      <c r="N197" s="15"/>
      <c r="O197" s="15"/>
      <c r="P197" s="15"/>
      <c r="Q197" s="15"/>
      <c r="R197" s="15"/>
      <c r="S197" s="15"/>
      <c r="T197" s="15"/>
      <c r="U197" s="15"/>
      <c r="V197" s="15"/>
      <c r="W197" s="15"/>
      <c r="X197" s="15"/>
      <c r="Y197" s="15"/>
      <c r="Z197" s="15"/>
      <c r="AA197" s="15"/>
      <c r="AB197" s="15"/>
      <c r="AC197" s="15"/>
      <c r="AD197" s="15"/>
      <c r="AE197" s="15"/>
      <c r="AF197" s="15"/>
      <c r="AG197" s="15"/>
      <c r="AH197" s="15"/>
      <c r="AI197" s="15"/>
      <c r="AJ197" s="15"/>
      <c r="AK197" s="15"/>
      <c r="AL197" s="15"/>
      <c r="AM197" s="15"/>
      <c r="AN197" s="15"/>
      <c r="AO197" s="15"/>
      <c r="AP197" s="15"/>
      <c r="AQ197" s="15"/>
      <c r="AR197" s="15"/>
      <c r="AS197" s="15"/>
      <c r="AT197" s="15"/>
      <c r="AU197" s="15"/>
      <c r="AV197" s="15"/>
      <c r="AW197" s="15"/>
      <c r="AX197" s="15"/>
      <c r="AY197" s="15"/>
      <c r="AZ197" s="15"/>
      <c r="BA197" s="15"/>
      <c r="BB197" s="15"/>
      <c r="BC197" s="15"/>
      <c r="BD197" s="15"/>
      <c r="BE197" s="15"/>
      <c r="BF197" s="15"/>
      <c r="BG197" s="15"/>
      <c r="BH197" s="15"/>
      <c r="BI197" s="15"/>
      <c r="BJ197" s="15"/>
      <c r="BK197" s="15"/>
      <c r="BL197" s="15"/>
      <c r="BM197" s="15"/>
      <c r="BN197" s="15"/>
      <c r="BO197" s="15"/>
      <c r="BP197" s="15"/>
      <c r="BQ197" s="15"/>
      <c r="BR197" s="15"/>
      <c r="BS197" s="15"/>
      <c r="BT197" s="15"/>
      <c r="BU197" s="15"/>
      <c r="BV197" s="15"/>
      <c r="BW197" s="15"/>
      <c r="BX197" s="15"/>
      <c r="BY197" s="15"/>
      <c r="BZ197" s="15"/>
      <c r="CA197" s="15"/>
      <c r="CB197" s="15"/>
      <c r="CC197" s="15"/>
      <c r="CD197" s="15"/>
      <c r="CE197" s="15"/>
      <c r="CF197" s="15"/>
      <c r="CG197" s="15"/>
      <c r="CH197" s="15"/>
      <c r="CI197" s="15"/>
      <c r="CJ197" s="15"/>
      <c r="CK197" s="15"/>
      <c r="CL197" s="15"/>
      <c r="CM197" s="15"/>
      <c r="CN197" s="15"/>
      <c r="CO197" s="15"/>
      <c r="CP197" s="15"/>
      <c r="CQ197" s="15"/>
      <c r="CR197" s="15"/>
      <c r="CS197" s="15"/>
      <c r="CT197" s="15"/>
      <c r="CU197" s="15"/>
      <c r="CV197" s="15"/>
      <c r="CW197" s="15"/>
      <c r="CX197" s="15"/>
      <c r="CY197" s="15"/>
      <c r="CZ197" s="15"/>
      <c r="DA197" s="15"/>
      <c r="DB197" s="15"/>
      <c r="DC197" s="15"/>
      <c r="DD197" s="15"/>
      <c r="DE197" s="15"/>
      <c r="DF197" s="15"/>
      <c r="DG197" s="15"/>
      <c r="DH197" s="15"/>
      <c r="DI197" s="15"/>
      <c r="DJ197" s="15"/>
      <c r="DK197" s="15"/>
      <c r="DL197" s="15"/>
      <c r="DM197" s="15"/>
      <c r="DN197" s="15"/>
      <c r="DO197" s="15"/>
      <c r="DP197" s="15"/>
      <c r="DQ197" s="15"/>
      <c r="DR197" s="15"/>
      <c r="DS197" s="15"/>
      <c r="DT197" s="15"/>
      <c r="DU197" s="15"/>
      <c r="DV197" s="15"/>
      <c r="DW197" s="15"/>
      <c r="DX197" s="15"/>
      <c r="DY197" s="15"/>
      <c r="DZ197" s="15"/>
      <c r="EA197" s="15"/>
      <c r="EB197" s="15"/>
      <c r="EC197" s="15"/>
      <c r="ED197" s="15"/>
      <c r="EE197" s="15"/>
      <c r="EF197" s="15"/>
      <c r="EG197" s="15"/>
      <c r="EH197" s="15"/>
      <c r="EI197" s="15"/>
      <c r="EJ197" s="15"/>
      <c r="EK197" s="15"/>
      <c r="EL197" s="15"/>
      <c r="EM197" s="15"/>
      <c r="EN197" s="15"/>
      <c r="EO197" s="15"/>
      <c r="EP197" s="15"/>
      <c r="EQ197" s="15"/>
      <c r="ER197" s="15"/>
      <c r="ES197" s="15"/>
      <c r="ET197" s="15"/>
      <c r="EU197" s="15"/>
      <c r="EV197" s="15"/>
      <c r="EW197" s="15"/>
      <c r="EX197" s="15"/>
      <c r="EY197" s="15"/>
      <c r="EZ197" s="15"/>
      <c r="FA197" s="15"/>
      <c r="FB197" s="15"/>
      <c r="FC197" s="15"/>
      <c r="FD197" s="15"/>
      <c r="FE197" s="15"/>
      <c r="FF197" s="15"/>
      <c r="FG197" s="15"/>
      <c r="FH197" s="15"/>
      <c r="FI197" s="15"/>
      <c r="FJ197" s="15"/>
      <c r="FK197" s="15"/>
      <c r="FL197" s="15"/>
      <c r="FM197" s="15"/>
      <c r="FN197" s="15"/>
      <c r="FO197" s="15"/>
      <c r="FP197" s="15"/>
      <c r="FQ197" s="15"/>
      <c r="FR197" s="15"/>
      <c r="FS197" s="15"/>
      <c r="FT197" s="15"/>
      <c r="FU197" s="15"/>
      <c r="FV197" s="15"/>
      <c r="FW197" s="15"/>
      <c r="FX197" s="15"/>
      <c r="FY197" s="15"/>
      <c r="FZ197" s="15"/>
      <c r="GA197" s="15"/>
      <c r="GB197" s="15"/>
      <c r="GC197" s="15"/>
      <c r="GD197" s="15"/>
      <c r="GE197" s="15"/>
      <c r="GF197" s="15"/>
      <c r="GG197" s="15"/>
      <c r="GH197" s="15"/>
      <c r="GI197" s="15"/>
      <c r="GJ197" s="15"/>
      <c r="GK197" s="15"/>
      <c r="GL197" s="15"/>
      <c r="GM197" s="15"/>
      <c r="GN197" s="15"/>
      <c r="GO197" s="15"/>
      <c r="GP197" s="15"/>
      <c r="GQ197" s="15"/>
      <c r="GR197" s="15"/>
      <c r="GS197" s="15"/>
      <c r="GT197" s="15"/>
      <c r="GU197" s="15"/>
      <c r="GV197" s="15"/>
      <c r="GW197" s="15"/>
      <c r="GX197" s="15"/>
      <c r="GY197" s="15"/>
      <c r="GZ197" s="15"/>
      <c r="HA197" s="15"/>
      <c r="HB197" s="15"/>
      <c r="HC197" s="15"/>
      <c r="HD197" s="15"/>
      <c r="HE197" s="15"/>
      <c r="HF197" s="15"/>
      <c r="HG197" s="15"/>
      <c r="HH197" s="15"/>
      <c r="HI197" s="15"/>
      <c r="HJ197" s="15"/>
      <c r="HK197" s="15"/>
      <c r="HL197" s="15"/>
      <c r="HM197" s="15"/>
      <c r="HN197" s="15"/>
      <c r="HO197" s="15"/>
      <c r="HP197" s="15"/>
      <c r="HQ197" s="15"/>
      <c r="HR197" s="15"/>
      <c r="HS197" s="15"/>
      <c r="HT197" s="15"/>
      <c r="HU197" s="15"/>
      <c r="HV197" s="15"/>
      <c r="HW197" s="15"/>
      <c r="HX197" s="15"/>
      <c r="HY197" s="15"/>
      <c r="HZ197" s="15"/>
      <c r="IA197" s="15"/>
      <c r="IB197" s="15"/>
      <c r="IC197" s="15"/>
      <c r="ID197" s="15"/>
      <c r="IE197" s="15"/>
      <c r="IF197" s="15"/>
      <c r="IG197" s="15"/>
      <c r="IH197" s="15"/>
      <c r="II197" s="15"/>
      <c r="IJ197" s="15"/>
      <c r="IK197" s="15"/>
      <c r="IL197" s="15"/>
      <c r="IM197" s="15"/>
      <c r="IN197" s="15"/>
      <c r="IO197" s="15"/>
      <c r="IP197" s="15"/>
      <c r="IQ197" s="15"/>
      <c r="IR197" s="15"/>
      <c r="IS197" s="15"/>
      <c r="IT197" s="15"/>
      <c r="IU197" s="15"/>
      <c r="IV197" s="15"/>
    </row>
    <row r="198" spans="1:256" ht="12.5" x14ac:dyDescent="0.25">
      <c r="A198"/>
      <c r="B198"/>
      <c r="C198" s="26"/>
      <c r="D198"/>
    </row>
    <row r="199" spans="1:256" s="15" customFormat="1" ht="25" customHeight="1" x14ac:dyDescent="0.25">
      <c r="A199"/>
      <c r="B199"/>
      <c r="C199" s="26"/>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c r="IP199"/>
      <c r="IQ199"/>
      <c r="IR199"/>
      <c r="IS199"/>
      <c r="IT199"/>
      <c r="IU199"/>
      <c r="IV199"/>
    </row>
    <row r="200" spans="1:256" ht="21.75" customHeight="1" x14ac:dyDescent="0.25">
      <c r="A200"/>
      <c r="B200"/>
      <c r="C200" s="26"/>
      <c r="D200"/>
    </row>
    <row r="201" spans="1:256" ht="24" customHeight="1" x14ac:dyDescent="0.25">
      <c r="A201"/>
      <c r="B201"/>
      <c r="C201" s="26"/>
      <c r="D201"/>
    </row>
    <row r="202" spans="1:256" ht="24" customHeight="1" x14ac:dyDescent="0.25">
      <c r="A202"/>
      <c r="B202"/>
      <c r="C202" s="26"/>
      <c r="D202"/>
      <c r="E202" s="15"/>
      <c r="F202" s="15"/>
      <c r="G202" s="15"/>
      <c r="H202" s="15"/>
      <c r="I202" s="15"/>
      <c r="J202" s="15"/>
      <c r="K202" s="15"/>
      <c r="L202" s="15"/>
      <c r="M202" s="15"/>
      <c r="N202" s="15"/>
      <c r="O202" s="15"/>
      <c r="P202" s="15"/>
      <c r="Q202" s="15"/>
      <c r="R202" s="15"/>
      <c r="S202" s="15"/>
      <c r="T202" s="15"/>
      <c r="U202" s="15"/>
      <c r="V202" s="15"/>
      <c r="W202" s="15"/>
      <c r="X202" s="15"/>
      <c r="Y202" s="15"/>
      <c r="Z202" s="15"/>
      <c r="AA202" s="15"/>
      <c r="AB202" s="15"/>
      <c r="AC202" s="15"/>
      <c r="AD202" s="15"/>
      <c r="AE202" s="15"/>
      <c r="AF202" s="15"/>
      <c r="AG202" s="15"/>
      <c r="AH202" s="15"/>
      <c r="AI202" s="15"/>
      <c r="AJ202" s="15"/>
      <c r="AK202" s="15"/>
      <c r="AL202" s="15"/>
      <c r="AM202" s="15"/>
      <c r="AN202" s="15"/>
      <c r="AO202" s="15"/>
      <c r="AP202" s="15"/>
      <c r="AQ202" s="15"/>
      <c r="AR202" s="15"/>
      <c r="AS202" s="15"/>
      <c r="AT202" s="15"/>
      <c r="AU202" s="15"/>
      <c r="AV202" s="15"/>
      <c r="AW202" s="15"/>
      <c r="AX202" s="15"/>
      <c r="AY202" s="15"/>
      <c r="AZ202" s="15"/>
      <c r="BA202" s="15"/>
      <c r="BB202" s="15"/>
      <c r="BC202" s="15"/>
      <c r="BD202" s="15"/>
      <c r="BE202" s="15"/>
      <c r="BF202" s="15"/>
      <c r="BG202" s="15"/>
      <c r="BH202" s="15"/>
      <c r="BI202" s="15"/>
      <c r="BJ202" s="15"/>
      <c r="BK202" s="15"/>
      <c r="BL202" s="15"/>
      <c r="BM202" s="15"/>
      <c r="BN202" s="15"/>
      <c r="BO202" s="15"/>
      <c r="BP202" s="15"/>
      <c r="BQ202" s="15"/>
      <c r="BR202" s="15"/>
      <c r="BS202" s="15"/>
      <c r="BT202" s="15"/>
      <c r="BU202" s="15"/>
      <c r="BV202" s="15"/>
      <c r="BW202" s="15"/>
      <c r="BX202" s="15"/>
      <c r="BY202" s="15"/>
      <c r="BZ202" s="15"/>
      <c r="CA202" s="15"/>
      <c r="CB202" s="15"/>
      <c r="CC202" s="15"/>
      <c r="CD202" s="15"/>
      <c r="CE202" s="15"/>
      <c r="CF202" s="15"/>
      <c r="CG202" s="15"/>
      <c r="CH202" s="15"/>
      <c r="CI202" s="15"/>
      <c r="CJ202" s="15"/>
      <c r="CK202" s="15"/>
      <c r="CL202" s="15"/>
      <c r="CM202" s="15"/>
      <c r="CN202" s="15"/>
      <c r="CO202" s="15"/>
      <c r="CP202" s="15"/>
      <c r="CQ202" s="15"/>
      <c r="CR202" s="15"/>
      <c r="CS202" s="15"/>
      <c r="CT202" s="15"/>
      <c r="CU202" s="15"/>
      <c r="CV202" s="15"/>
      <c r="CW202" s="15"/>
      <c r="CX202" s="15"/>
      <c r="CY202" s="15"/>
      <c r="CZ202" s="15"/>
      <c r="DA202" s="15"/>
      <c r="DB202" s="15"/>
      <c r="DC202" s="15"/>
      <c r="DD202" s="15"/>
      <c r="DE202" s="15"/>
      <c r="DF202" s="15"/>
      <c r="DG202" s="15"/>
      <c r="DH202" s="15"/>
      <c r="DI202" s="15"/>
      <c r="DJ202" s="15"/>
      <c r="DK202" s="15"/>
      <c r="DL202" s="15"/>
      <c r="DM202" s="15"/>
      <c r="DN202" s="15"/>
      <c r="DO202" s="15"/>
      <c r="DP202" s="15"/>
      <c r="DQ202" s="15"/>
      <c r="DR202" s="15"/>
      <c r="DS202" s="15"/>
      <c r="DT202" s="15"/>
      <c r="DU202" s="15"/>
      <c r="DV202" s="15"/>
      <c r="DW202" s="15"/>
      <c r="DX202" s="15"/>
      <c r="DY202" s="15"/>
      <c r="DZ202" s="15"/>
      <c r="EA202" s="15"/>
      <c r="EB202" s="15"/>
      <c r="EC202" s="15"/>
      <c r="ED202" s="15"/>
      <c r="EE202" s="15"/>
      <c r="EF202" s="15"/>
      <c r="EG202" s="15"/>
      <c r="EH202" s="15"/>
      <c r="EI202" s="15"/>
      <c r="EJ202" s="15"/>
      <c r="EK202" s="15"/>
      <c r="EL202" s="15"/>
      <c r="EM202" s="15"/>
      <c r="EN202" s="15"/>
      <c r="EO202" s="15"/>
      <c r="EP202" s="15"/>
      <c r="EQ202" s="15"/>
      <c r="ER202" s="15"/>
      <c r="ES202" s="15"/>
      <c r="ET202" s="15"/>
      <c r="EU202" s="15"/>
      <c r="EV202" s="15"/>
      <c r="EW202" s="15"/>
      <c r="EX202" s="15"/>
      <c r="EY202" s="15"/>
      <c r="EZ202" s="15"/>
      <c r="FA202" s="15"/>
      <c r="FB202" s="15"/>
      <c r="FC202" s="15"/>
      <c r="FD202" s="15"/>
      <c r="FE202" s="15"/>
      <c r="FF202" s="15"/>
      <c r="FG202" s="15"/>
      <c r="FH202" s="15"/>
      <c r="FI202" s="15"/>
      <c r="FJ202" s="15"/>
      <c r="FK202" s="15"/>
      <c r="FL202" s="15"/>
      <c r="FM202" s="15"/>
      <c r="FN202" s="15"/>
      <c r="FO202" s="15"/>
      <c r="FP202" s="15"/>
      <c r="FQ202" s="15"/>
      <c r="FR202" s="15"/>
      <c r="FS202" s="15"/>
      <c r="FT202" s="15"/>
      <c r="FU202" s="15"/>
      <c r="FV202" s="15"/>
      <c r="FW202" s="15"/>
      <c r="FX202" s="15"/>
      <c r="FY202" s="15"/>
      <c r="FZ202" s="15"/>
      <c r="GA202" s="15"/>
      <c r="GB202" s="15"/>
      <c r="GC202" s="15"/>
      <c r="GD202" s="15"/>
      <c r="GE202" s="15"/>
      <c r="GF202" s="15"/>
      <c r="GG202" s="15"/>
      <c r="GH202" s="15"/>
      <c r="GI202" s="15"/>
      <c r="GJ202" s="15"/>
      <c r="GK202" s="15"/>
      <c r="GL202" s="15"/>
      <c r="GM202" s="15"/>
      <c r="GN202" s="15"/>
      <c r="GO202" s="15"/>
      <c r="GP202" s="15"/>
      <c r="GQ202" s="15"/>
      <c r="GR202" s="15"/>
      <c r="GS202" s="15"/>
      <c r="GT202" s="15"/>
      <c r="GU202" s="15"/>
      <c r="GV202" s="15"/>
      <c r="GW202" s="15"/>
      <c r="GX202" s="15"/>
      <c r="GY202" s="15"/>
      <c r="GZ202" s="15"/>
      <c r="HA202" s="15"/>
      <c r="HB202" s="15"/>
      <c r="HC202" s="15"/>
      <c r="HD202" s="15"/>
      <c r="HE202" s="15"/>
      <c r="HF202" s="15"/>
      <c r="HG202" s="15"/>
      <c r="HH202" s="15"/>
      <c r="HI202" s="15"/>
      <c r="HJ202" s="15"/>
      <c r="HK202" s="15"/>
      <c r="HL202" s="15"/>
      <c r="HM202" s="15"/>
      <c r="HN202" s="15"/>
      <c r="HO202" s="15"/>
      <c r="HP202" s="15"/>
      <c r="HQ202" s="15"/>
      <c r="HR202" s="15"/>
      <c r="HS202" s="15"/>
      <c r="HT202" s="15"/>
      <c r="HU202" s="15"/>
      <c r="HV202" s="15"/>
      <c r="HW202" s="15"/>
      <c r="HX202" s="15"/>
      <c r="HY202" s="15"/>
      <c r="HZ202" s="15"/>
      <c r="IA202" s="15"/>
      <c r="IB202" s="15"/>
      <c r="IC202" s="15"/>
      <c r="ID202" s="15"/>
      <c r="IE202" s="15"/>
      <c r="IF202" s="15"/>
      <c r="IG202" s="15"/>
      <c r="IH202" s="15"/>
      <c r="II202" s="15"/>
      <c r="IJ202" s="15"/>
      <c r="IK202" s="15"/>
      <c r="IL202" s="15"/>
      <c r="IM202" s="15"/>
      <c r="IN202" s="15"/>
      <c r="IO202" s="15"/>
      <c r="IP202" s="15"/>
      <c r="IQ202" s="15"/>
      <c r="IR202" s="15"/>
      <c r="IS202" s="15"/>
      <c r="IT202" s="15"/>
      <c r="IU202" s="15"/>
      <c r="IV202" s="15"/>
    </row>
    <row r="203" spans="1:256" ht="24" customHeight="1" x14ac:dyDescent="0.25">
      <c r="A203"/>
      <c r="B203"/>
      <c r="C203" s="26"/>
      <c r="D203"/>
    </row>
    <row r="204" spans="1:256" ht="49.5" customHeight="1" x14ac:dyDescent="0.25">
      <c r="A204"/>
      <c r="B204"/>
      <c r="C204" s="26"/>
      <c r="D204"/>
    </row>
    <row r="205" spans="1:256" ht="12.5" x14ac:dyDescent="0.25">
      <c r="A205"/>
      <c r="B205"/>
      <c r="C205" s="26"/>
      <c r="D205"/>
    </row>
    <row r="206" spans="1:256" ht="24.75" customHeight="1" x14ac:dyDescent="0.25">
      <c r="A206"/>
      <c r="B206"/>
      <c r="C206" s="26"/>
      <c r="D206"/>
      <c r="E206" s="18"/>
    </row>
    <row r="207" spans="1:256" ht="46.5" customHeight="1" x14ac:dyDescent="0.25">
      <c r="A207"/>
      <c r="B207"/>
      <c r="C207" s="26"/>
      <c r="D207"/>
    </row>
    <row r="208" spans="1:256" ht="45.75" customHeight="1" x14ac:dyDescent="0.25">
      <c r="A208"/>
      <c r="B208"/>
      <c r="C208" s="26"/>
      <c r="D208"/>
    </row>
    <row r="209" spans="1:256" ht="24.75" customHeight="1" x14ac:dyDescent="0.25">
      <c r="A209"/>
      <c r="B209"/>
      <c r="C209" s="26"/>
      <c r="D209"/>
    </row>
    <row r="210" spans="1:256" ht="30.75" customHeight="1" x14ac:dyDescent="0.25">
      <c r="A210"/>
      <c r="B210"/>
      <c r="C210" s="26"/>
      <c r="D210"/>
    </row>
    <row r="211" spans="1:256" ht="28.5" customHeight="1" x14ac:dyDescent="0.25">
      <c r="A211"/>
      <c r="B211"/>
      <c r="C211" s="26"/>
      <c r="D211"/>
    </row>
    <row r="212" spans="1:256" ht="24" customHeight="1" x14ac:dyDescent="0.25">
      <c r="A212"/>
      <c r="B212"/>
      <c r="C212" s="26"/>
      <c r="D212"/>
    </row>
    <row r="213" spans="1:256" s="15" customFormat="1" ht="34.5" customHeight="1" x14ac:dyDescent="0.25">
      <c r="A213"/>
      <c r="B213"/>
      <c r="C213" s="26"/>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c r="IP213"/>
      <c r="IQ213"/>
      <c r="IR213"/>
      <c r="IS213"/>
      <c r="IT213"/>
      <c r="IU213"/>
      <c r="IV213"/>
    </row>
    <row r="214" spans="1:256" s="15" customFormat="1" ht="21" customHeight="1" x14ac:dyDescent="0.25">
      <c r="A214"/>
      <c r="B214"/>
      <c r="C214" s="26"/>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c r="IP214"/>
      <c r="IQ214"/>
      <c r="IR214"/>
      <c r="IS214"/>
      <c r="IT214"/>
      <c r="IU214"/>
      <c r="IV214"/>
    </row>
    <row r="215" spans="1:256" s="15" customFormat="1" ht="26.25" customHeight="1" x14ac:dyDescent="0.25">
      <c r="A215"/>
      <c r="B215"/>
      <c r="C215" s="26"/>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c r="IP215"/>
      <c r="IQ215"/>
      <c r="IR215"/>
      <c r="IS215"/>
      <c r="IT215"/>
      <c r="IU215"/>
      <c r="IV215"/>
    </row>
    <row r="216" spans="1:256" s="15" customFormat="1" ht="34.5" customHeight="1" x14ac:dyDescent="0.25">
      <c r="A216"/>
      <c r="B216"/>
      <c r="C216" s="26"/>
      <c r="D216"/>
    </row>
    <row r="217" spans="1:256" s="15" customFormat="1" ht="31.5" customHeight="1" x14ac:dyDescent="0.25">
      <c r="A217"/>
      <c r="B217"/>
      <c r="C217" s="26"/>
      <c r="D217"/>
    </row>
    <row r="218" spans="1:256" ht="27.75" customHeight="1" x14ac:dyDescent="0.25">
      <c r="A218"/>
      <c r="B218"/>
      <c r="C218" s="26"/>
      <c r="D218"/>
      <c r="E218" s="15"/>
      <c r="F218" s="15"/>
      <c r="G218" s="15"/>
      <c r="H218" s="15"/>
      <c r="I218" s="15"/>
      <c r="J218" s="15"/>
      <c r="K218" s="15"/>
      <c r="L218" s="15"/>
      <c r="M218" s="15"/>
      <c r="N218" s="15"/>
      <c r="O218" s="15"/>
      <c r="P218" s="15"/>
      <c r="Q218" s="15"/>
      <c r="R218" s="15"/>
      <c r="S218" s="15"/>
      <c r="T218" s="15"/>
      <c r="U218" s="15"/>
      <c r="V218" s="15"/>
      <c r="W218" s="15"/>
      <c r="X218" s="15"/>
      <c r="Y218" s="15"/>
      <c r="Z218" s="15"/>
      <c r="AA218" s="15"/>
      <c r="AB218" s="15"/>
      <c r="AC218" s="15"/>
      <c r="AD218" s="15"/>
      <c r="AE218" s="15"/>
      <c r="AF218" s="15"/>
      <c r="AG218" s="15"/>
      <c r="AH218" s="15"/>
      <c r="AI218" s="15"/>
      <c r="AJ218" s="15"/>
      <c r="AK218" s="15"/>
      <c r="AL218" s="15"/>
      <c r="AM218" s="15"/>
      <c r="AN218" s="15"/>
      <c r="AO218" s="15"/>
      <c r="AP218" s="15"/>
      <c r="AQ218" s="15"/>
      <c r="AR218" s="15"/>
      <c r="AS218" s="15"/>
      <c r="AT218" s="15"/>
      <c r="AU218" s="15"/>
      <c r="AV218" s="15"/>
      <c r="AW218" s="15"/>
      <c r="AX218" s="15"/>
      <c r="AY218" s="15"/>
      <c r="AZ218" s="15"/>
      <c r="BA218" s="15"/>
      <c r="BB218" s="15"/>
      <c r="BC218" s="15"/>
      <c r="BD218" s="15"/>
      <c r="BE218" s="15"/>
      <c r="BF218" s="15"/>
      <c r="BG218" s="15"/>
      <c r="BH218" s="15"/>
      <c r="BI218" s="15"/>
      <c r="BJ218" s="15"/>
      <c r="BK218" s="15"/>
      <c r="BL218" s="15"/>
      <c r="BM218" s="15"/>
      <c r="BN218" s="15"/>
      <c r="BO218" s="15"/>
      <c r="BP218" s="15"/>
      <c r="BQ218" s="15"/>
      <c r="BR218" s="15"/>
      <c r="BS218" s="15"/>
      <c r="BT218" s="15"/>
      <c r="BU218" s="15"/>
      <c r="BV218" s="15"/>
      <c r="BW218" s="15"/>
      <c r="BX218" s="15"/>
      <c r="BY218" s="15"/>
      <c r="BZ218" s="15"/>
      <c r="CA218" s="15"/>
      <c r="CB218" s="15"/>
      <c r="CC218" s="15"/>
      <c r="CD218" s="15"/>
      <c r="CE218" s="15"/>
      <c r="CF218" s="15"/>
      <c r="CG218" s="15"/>
      <c r="CH218" s="15"/>
      <c r="CI218" s="15"/>
      <c r="CJ218" s="15"/>
      <c r="CK218" s="15"/>
      <c r="CL218" s="15"/>
      <c r="CM218" s="15"/>
      <c r="CN218" s="15"/>
      <c r="CO218" s="15"/>
      <c r="CP218" s="15"/>
      <c r="CQ218" s="15"/>
      <c r="CR218" s="15"/>
      <c r="CS218" s="15"/>
      <c r="CT218" s="15"/>
      <c r="CU218" s="15"/>
      <c r="CV218" s="15"/>
      <c r="CW218" s="15"/>
      <c r="CX218" s="15"/>
      <c r="CY218" s="15"/>
      <c r="CZ218" s="15"/>
      <c r="DA218" s="15"/>
      <c r="DB218" s="15"/>
      <c r="DC218" s="15"/>
      <c r="DD218" s="15"/>
      <c r="DE218" s="15"/>
      <c r="DF218" s="15"/>
      <c r="DG218" s="15"/>
      <c r="DH218" s="15"/>
      <c r="DI218" s="15"/>
      <c r="DJ218" s="15"/>
      <c r="DK218" s="15"/>
      <c r="DL218" s="15"/>
      <c r="DM218" s="15"/>
      <c r="DN218" s="15"/>
      <c r="DO218" s="15"/>
      <c r="DP218" s="15"/>
      <c r="DQ218" s="15"/>
      <c r="DR218" s="15"/>
      <c r="DS218" s="15"/>
      <c r="DT218" s="15"/>
      <c r="DU218" s="15"/>
      <c r="DV218" s="15"/>
      <c r="DW218" s="15"/>
      <c r="DX218" s="15"/>
      <c r="DY218" s="15"/>
      <c r="DZ218" s="15"/>
      <c r="EA218" s="15"/>
      <c r="EB218" s="15"/>
      <c r="EC218" s="15"/>
      <c r="ED218" s="15"/>
      <c r="EE218" s="15"/>
      <c r="EF218" s="15"/>
      <c r="EG218" s="15"/>
      <c r="EH218" s="15"/>
      <c r="EI218" s="15"/>
      <c r="EJ218" s="15"/>
      <c r="EK218" s="15"/>
      <c r="EL218" s="15"/>
      <c r="EM218" s="15"/>
      <c r="EN218" s="15"/>
      <c r="EO218" s="15"/>
      <c r="EP218" s="15"/>
      <c r="EQ218" s="15"/>
      <c r="ER218" s="15"/>
      <c r="ES218" s="15"/>
      <c r="ET218" s="15"/>
      <c r="EU218" s="15"/>
      <c r="EV218" s="15"/>
      <c r="EW218" s="15"/>
      <c r="EX218" s="15"/>
      <c r="EY218" s="15"/>
      <c r="EZ218" s="15"/>
      <c r="FA218" s="15"/>
      <c r="FB218" s="15"/>
      <c r="FC218" s="15"/>
      <c r="FD218" s="15"/>
      <c r="FE218" s="15"/>
      <c r="FF218" s="15"/>
      <c r="FG218" s="15"/>
      <c r="FH218" s="15"/>
      <c r="FI218" s="15"/>
      <c r="FJ218" s="15"/>
      <c r="FK218" s="15"/>
      <c r="FL218" s="15"/>
      <c r="FM218" s="15"/>
      <c r="FN218" s="15"/>
      <c r="FO218" s="15"/>
      <c r="FP218" s="15"/>
      <c r="FQ218" s="15"/>
      <c r="FR218" s="15"/>
      <c r="FS218" s="15"/>
      <c r="FT218" s="15"/>
      <c r="FU218" s="15"/>
      <c r="FV218" s="15"/>
      <c r="FW218" s="15"/>
      <c r="FX218" s="15"/>
      <c r="FY218" s="15"/>
      <c r="FZ218" s="15"/>
      <c r="GA218" s="15"/>
      <c r="GB218" s="15"/>
      <c r="GC218" s="15"/>
      <c r="GD218" s="15"/>
      <c r="GE218" s="15"/>
      <c r="GF218" s="15"/>
      <c r="GG218" s="15"/>
      <c r="GH218" s="15"/>
      <c r="GI218" s="15"/>
      <c r="GJ218" s="15"/>
      <c r="GK218" s="15"/>
      <c r="GL218" s="15"/>
      <c r="GM218" s="15"/>
      <c r="GN218" s="15"/>
      <c r="GO218" s="15"/>
      <c r="GP218" s="15"/>
      <c r="GQ218" s="15"/>
      <c r="GR218" s="15"/>
      <c r="GS218" s="15"/>
      <c r="GT218" s="15"/>
      <c r="GU218" s="15"/>
      <c r="GV218" s="15"/>
      <c r="GW218" s="15"/>
      <c r="GX218" s="15"/>
      <c r="GY218" s="15"/>
      <c r="GZ218" s="15"/>
      <c r="HA218" s="15"/>
      <c r="HB218" s="15"/>
      <c r="HC218" s="15"/>
      <c r="HD218" s="15"/>
      <c r="HE218" s="15"/>
      <c r="HF218" s="15"/>
      <c r="HG218" s="15"/>
      <c r="HH218" s="15"/>
      <c r="HI218" s="15"/>
      <c r="HJ218" s="15"/>
      <c r="HK218" s="15"/>
      <c r="HL218" s="15"/>
      <c r="HM218" s="15"/>
      <c r="HN218" s="15"/>
      <c r="HO218" s="15"/>
      <c r="HP218" s="15"/>
      <c r="HQ218" s="15"/>
      <c r="HR218" s="15"/>
      <c r="HS218" s="15"/>
      <c r="HT218" s="15"/>
      <c r="HU218" s="15"/>
      <c r="HV218" s="15"/>
      <c r="HW218" s="15"/>
      <c r="HX218" s="15"/>
      <c r="HY218" s="15"/>
      <c r="HZ218" s="15"/>
      <c r="IA218" s="15"/>
      <c r="IB218" s="15"/>
      <c r="IC218" s="15"/>
      <c r="ID218" s="15"/>
      <c r="IE218" s="15"/>
      <c r="IF218" s="15"/>
      <c r="IG218" s="15"/>
      <c r="IH218" s="15"/>
      <c r="II218" s="15"/>
      <c r="IJ218" s="15"/>
      <c r="IK218" s="15"/>
      <c r="IL218" s="15"/>
      <c r="IM218" s="15"/>
      <c r="IN218" s="15"/>
      <c r="IO218" s="15"/>
      <c r="IP218" s="15"/>
      <c r="IQ218" s="15"/>
      <c r="IR218" s="15"/>
      <c r="IS218" s="15"/>
      <c r="IT218" s="15"/>
      <c r="IU218" s="15"/>
      <c r="IV218" s="15"/>
    </row>
    <row r="219" spans="1:256" ht="21" customHeight="1" x14ac:dyDescent="0.25">
      <c r="A219"/>
      <c r="B219"/>
      <c r="C219" s="26"/>
      <c r="D219"/>
      <c r="E219" s="15"/>
      <c r="F219" s="15"/>
      <c r="G219" s="15"/>
      <c r="H219" s="15"/>
      <c r="I219" s="15"/>
      <c r="J219" s="15"/>
      <c r="K219" s="15"/>
      <c r="L219" s="15"/>
      <c r="M219" s="15"/>
      <c r="N219" s="15"/>
      <c r="O219" s="15"/>
      <c r="P219" s="15"/>
      <c r="Q219" s="15"/>
      <c r="R219" s="15"/>
      <c r="S219" s="15"/>
      <c r="T219" s="15"/>
      <c r="U219" s="15"/>
      <c r="V219" s="15"/>
      <c r="W219" s="15"/>
      <c r="X219" s="15"/>
      <c r="Y219" s="15"/>
      <c r="Z219" s="15"/>
      <c r="AA219" s="15"/>
      <c r="AB219" s="15"/>
      <c r="AC219" s="15"/>
      <c r="AD219" s="15"/>
      <c r="AE219" s="15"/>
      <c r="AF219" s="15"/>
      <c r="AG219" s="15"/>
      <c r="AH219" s="15"/>
      <c r="AI219" s="15"/>
      <c r="AJ219" s="15"/>
      <c r="AK219" s="15"/>
      <c r="AL219" s="15"/>
      <c r="AM219" s="15"/>
      <c r="AN219" s="15"/>
      <c r="AO219" s="15"/>
      <c r="AP219" s="15"/>
      <c r="AQ219" s="15"/>
      <c r="AR219" s="15"/>
      <c r="AS219" s="15"/>
      <c r="AT219" s="15"/>
      <c r="AU219" s="15"/>
      <c r="AV219" s="15"/>
      <c r="AW219" s="15"/>
      <c r="AX219" s="15"/>
      <c r="AY219" s="15"/>
      <c r="AZ219" s="15"/>
      <c r="BA219" s="15"/>
      <c r="BB219" s="15"/>
      <c r="BC219" s="15"/>
      <c r="BD219" s="15"/>
      <c r="BE219" s="15"/>
      <c r="BF219" s="15"/>
      <c r="BG219" s="15"/>
      <c r="BH219" s="15"/>
      <c r="BI219" s="15"/>
      <c r="BJ219" s="15"/>
      <c r="BK219" s="15"/>
      <c r="BL219" s="15"/>
      <c r="BM219" s="15"/>
      <c r="BN219" s="15"/>
      <c r="BO219" s="15"/>
      <c r="BP219" s="15"/>
      <c r="BQ219" s="15"/>
      <c r="BR219" s="15"/>
      <c r="BS219" s="15"/>
      <c r="BT219" s="15"/>
      <c r="BU219" s="15"/>
      <c r="BV219" s="15"/>
      <c r="BW219" s="15"/>
      <c r="BX219" s="15"/>
      <c r="BY219" s="15"/>
      <c r="BZ219" s="15"/>
      <c r="CA219" s="15"/>
      <c r="CB219" s="15"/>
      <c r="CC219" s="15"/>
      <c r="CD219" s="15"/>
      <c r="CE219" s="15"/>
      <c r="CF219" s="15"/>
      <c r="CG219" s="15"/>
      <c r="CH219" s="15"/>
      <c r="CI219" s="15"/>
      <c r="CJ219" s="15"/>
      <c r="CK219" s="15"/>
      <c r="CL219" s="15"/>
      <c r="CM219" s="15"/>
      <c r="CN219" s="15"/>
      <c r="CO219" s="15"/>
      <c r="CP219" s="15"/>
      <c r="CQ219" s="15"/>
      <c r="CR219" s="15"/>
      <c r="CS219" s="15"/>
      <c r="CT219" s="15"/>
      <c r="CU219" s="15"/>
      <c r="CV219" s="15"/>
      <c r="CW219" s="15"/>
      <c r="CX219" s="15"/>
      <c r="CY219" s="15"/>
      <c r="CZ219" s="15"/>
      <c r="DA219" s="15"/>
      <c r="DB219" s="15"/>
      <c r="DC219" s="15"/>
      <c r="DD219" s="15"/>
      <c r="DE219" s="15"/>
      <c r="DF219" s="15"/>
      <c r="DG219" s="15"/>
      <c r="DH219" s="15"/>
      <c r="DI219" s="15"/>
      <c r="DJ219" s="15"/>
      <c r="DK219" s="15"/>
      <c r="DL219" s="15"/>
      <c r="DM219" s="15"/>
      <c r="DN219" s="15"/>
      <c r="DO219" s="15"/>
      <c r="DP219" s="15"/>
      <c r="DQ219" s="15"/>
      <c r="DR219" s="15"/>
      <c r="DS219" s="15"/>
      <c r="DT219" s="15"/>
      <c r="DU219" s="15"/>
      <c r="DV219" s="15"/>
      <c r="DW219" s="15"/>
      <c r="DX219" s="15"/>
      <c r="DY219" s="15"/>
      <c r="DZ219" s="15"/>
      <c r="EA219" s="15"/>
      <c r="EB219" s="15"/>
      <c r="EC219" s="15"/>
      <c r="ED219" s="15"/>
      <c r="EE219" s="15"/>
      <c r="EF219" s="15"/>
      <c r="EG219" s="15"/>
      <c r="EH219" s="15"/>
      <c r="EI219" s="15"/>
      <c r="EJ219" s="15"/>
      <c r="EK219" s="15"/>
      <c r="EL219" s="15"/>
      <c r="EM219" s="15"/>
      <c r="EN219" s="15"/>
      <c r="EO219" s="15"/>
      <c r="EP219" s="15"/>
      <c r="EQ219" s="15"/>
      <c r="ER219" s="15"/>
      <c r="ES219" s="15"/>
      <c r="ET219" s="15"/>
      <c r="EU219" s="15"/>
      <c r="EV219" s="15"/>
      <c r="EW219" s="15"/>
      <c r="EX219" s="15"/>
      <c r="EY219" s="15"/>
      <c r="EZ219" s="15"/>
      <c r="FA219" s="15"/>
      <c r="FB219" s="15"/>
      <c r="FC219" s="15"/>
      <c r="FD219" s="15"/>
      <c r="FE219" s="15"/>
      <c r="FF219" s="15"/>
      <c r="FG219" s="15"/>
      <c r="FH219" s="15"/>
      <c r="FI219" s="15"/>
      <c r="FJ219" s="15"/>
      <c r="FK219" s="15"/>
      <c r="FL219" s="15"/>
      <c r="FM219" s="15"/>
      <c r="FN219" s="15"/>
      <c r="FO219" s="15"/>
      <c r="FP219" s="15"/>
      <c r="FQ219" s="15"/>
      <c r="FR219" s="15"/>
      <c r="FS219" s="15"/>
      <c r="FT219" s="15"/>
      <c r="FU219" s="15"/>
      <c r="FV219" s="15"/>
      <c r="FW219" s="15"/>
      <c r="FX219" s="15"/>
      <c r="FY219" s="15"/>
      <c r="FZ219" s="15"/>
      <c r="GA219" s="15"/>
      <c r="GB219" s="15"/>
      <c r="GC219" s="15"/>
      <c r="GD219" s="15"/>
      <c r="GE219" s="15"/>
      <c r="GF219" s="15"/>
      <c r="GG219" s="15"/>
      <c r="GH219" s="15"/>
      <c r="GI219" s="15"/>
      <c r="GJ219" s="15"/>
      <c r="GK219" s="15"/>
      <c r="GL219" s="15"/>
      <c r="GM219" s="15"/>
      <c r="GN219" s="15"/>
      <c r="GO219" s="15"/>
      <c r="GP219" s="15"/>
      <c r="GQ219" s="15"/>
      <c r="GR219" s="15"/>
      <c r="GS219" s="15"/>
      <c r="GT219" s="15"/>
      <c r="GU219" s="15"/>
      <c r="GV219" s="15"/>
      <c r="GW219" s="15"/>
      <c r="GX219" s="15"/>
      <c r="GY219" s="15"/>
      <c r="GZ219" s="15"/>
      <c r="HA219" s="15"/>
      <c r="HB219" s="15"/>
      <c r="HC219" s="15"/>
      <c r="HD219" s="15"/>
      <c r="HE219" s="15"/>
      <c r="HF219" s="15"/>
      <c r="HG219" s="15"/>
      <c r="HH219" s="15"/>
      <c r="HI219" s="15"/>
      <c r="HJ219" s="15"/>
      <c r="HK219" s="15"/>
      <c r="HL219" s="15"/>
      <c r="HM219" s="15"/>
      <c r="HN219" s="15"/>
      <c r="HO219" s="15"/>
      <c r="HP219" s="15"/>
      <c r="HQ219" s="15"/>
      <c r="HR219" s="15"/>
      <c r="HS219" s="15"/>
      <c r="HT219" s="15"/>
      <c r="HU219" s="15"/>
      <c r="HV219" s="15"/>
      <c r="HW219" s="15"/>
      <c r="HX219" s="15"/>
      <c r="HY219" s="15"/>
      <c r="HZ219" s="15"/>
      <c r="IA219" s="15"/>
      <c r="IB219" s="15"/>
      <c r="IC219" s="15"/>
      <c r="ID219" s="15"/>
      <c r="IE219" s="15"/>
      <c r="IF219" s="15"/>
      <c r="IG219" s="15"/>
      <c r="IH219" s="15"/>
      <c r="II219" s="15"/>
      <c r="IJ219" s="15"/>
      <c r="IK219" s="15"/>
      <c r="IL219" s="15"/>
      <c r="IM219" s="15"/>
      <c r="IN219" s="15"/>
      <c r="IO219" s="15"/>
      <c r="IP219" s="15"/>
      <c r="IQ219" s="15"/>
      <c r="IR219" s="15"/>
      <c r="IS219" s="15"/>
      <c r="IT219" s="15"/>
      <c r="IU219" s="15"/>
      <c r="IV219" s="15"/>
    </row>
    <row r="220" spans="1:256" s="15" customFormat="1" ht="25" customHeight="1" x14ac:dyDescent="0.25">
      <c r="A220"/>
      <c r="B220"/>
      <c r="C220" s="26"/>
      <c r="D220"/>
    </row>
    <row r="221" spans="1:256" s="15" customFormat="1" ht="32.25" customHeight="1" x14ac:dyDescent="0.25">
      <c r="A221"/>
      <c r="B221"/>
      <c r="C221" s="26"/>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c r="IP221"/>
      <c r="IQ221"/>
      <c r="IR221"/>
      <c r="IS221"/>
      <c r="IT221"/>
      <c r="IU221"/>
      <c r="IV221"/>
    </row>
    <row r="222" spans="1:256" s="15" customFormat="1" ht="23.25" customHeight="1" x14ac:dyDescent="0.25">
      <c r="A222"/>
      <c r="B222"/>
      <c r="C222" s="26"/>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c r="IP222"/>
      <c r="IQ222"/>
      <c r="IR222"/>
      <c r="IS222"/>
      <c r="IT222"/>
      <c r="IU222"/>
      <c r="IV222"/>
    </row>
    <row r="223" spans="1:256" s="15" customFormat="1" ht="25" customHeight="1" x14ac:dyDescent="0.25">
      <c r="A223"/>
      <c r="B223"/>
      <c r="C223" s="26"/>
      <c r="D223"/>
    </row>
    <row r="224" spans="1:256" s="15" customFormat="1" ht="25" customHeight="1" x14ac:dyDescent="0.25">
      <c r="A224"/>
      <c r="B224"/>
      <c r="C224" s="26"/>
      <c r="D224"/>
    </row>
    <row r="225" spans="1:256" s="15" customFormat="1" ht="25" customHeight="1" x14ac:dyDescent="0.25">
      <c r="A225"/>
      <c r="B225"/>
      <c r="C225" s="26"/>
      <c r="D225"/>
    </row>
    <row r="226" spans="1:256" ht="21" customHeight="1" x14ac:dyDescent="0.25">
      <c r="A226"/>
      <c r="B226"/>
      <c r="C226" s="26"/>
      <c r="D226"/>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5"/>
      <c r="EU226" s="15"/>
      <c r="EV226" s="15"/>
      <c r="EW226" s="15"/>
      <c r="EX226" s="15"/>
      <c r="EY226" s="15"/>
      <c r="EZ226" s="15"/>
      <c r="FA226" s="15"/>
      <c r="FB226" s="15"/>
      <c r="FC226" s="15"/>
      <c r="FD226" s="15"/>
      <c r="FE226" s="15"/>
      <c r="FF226" s="15"/>
      <c r="FG226" s="15"/>
      <c r="FH226" s="15"/>
      <c r="FI226" s="15"/>
      <c r="FJ226" s="15"/>
      <c r="FK226" s="15"/>
      <c r="FL226" s="15"/>
      <c r="FM226" s="15"/>
      <c r="FN226" s="15"/>
      <c r="FO226" s="15"/>
      <c r="FP226" s="15"/>
      <c r="FQ226" s="15"/>
      <c r="FR226" s="15"/>
      <c r="FS226" s="15"/>
      <c r="FT226" s="15"/>
      <c r="FU226" s="15"/>
      <c r="FV226" s="15"/>
      <c r="FW226" s="15"/>
      <c r="FX226" s="15"/>
      <c r="FY226" s="15"/>
      <c r="FZ226" s="15"/>
      <c r="GA226" s="15"/>
      <c r="GB226" s="15"/>
      <c r="GC226" s="15"/>
      <c r="GD226" s="15"/>
      <c r="GE226" s="15"/>
      <c r="GF226" s="15"/>
      <c r="GG226" s="15"/>
      <c r="GH226" s="15"/>
      <c r="GI226" s="15"/>
      <c r="GJ226" s="15"/>
      <c r="GK226" s="15"/>
      <c r="GL226" s="15"/>
      <c r="GM226" s="15"/>
      <c r="GN226" s="15"/>
      <c r="GO226" s="15"/>
      <c r="GP226" s="15"/>
      <c r="GQ226" s="15"/>
      <c r="GR226" s="15"/>
      <c r="GS226" s="15"/>
      <c r="GT226" s="15"/>
      <c r="GU226" s="15"/>
      <c r="GV226" s="15"/>
      <c r="GW226" s="15"/>
      <c r="GX226" s="15"/>
      <c r="GY226" s="15"/>
      <c r="GZ226" s="15"/>
      <c r="HA226" s="15"/>
      <c r="HB226" s="15"/>
      <c r="HC226" s="15"/>
      <c r="HD226" s="15"/>
      <c r="HE226" s="15"/>
      <c r="HF226" s="15"/>
      <c r="HG226" s="15"/>
      <c r="HH226" s="15"/>
      <c r="HI226" s="15"/>
      <c r="HJ226" s="15"/>
      <c r="HK226" s="15"/>
      <c r="HL226" s="15"/>
      <c r="HM226" s="15"/>
      <c r="HN226" s="15"/>
      <c r="HO226" s="15"/>
      <c r="HP226" s="15"/>
      <c r="HQ226" s="15"/>
      <c r="HR226" s="15"/>
      <c r="HS226" s="15"/>
      <c r="HT226" s="15"/>
      <c r="HU226" s="15"/>
      <c r="HV226" s="15"/>
      <c r="HW226" s="15"/>
      <c r="HX226" s="15"/>
      <c r="HY226" s="15"/>
      <c r="HZ226" s="15"/>
      <c r="IA226" s="15"/>
      <c r="IB226" s="15"/>
      <c r="IC226" s="15"/>
      <c r="ID226" s="15"/>
      <c r="IE226" s="15"/>
      <c r="IF226" s="15"/>
      <c r="IG226" s="15"/>
      <c r="IH226" s="15"/>
      <c r="II226" s="15"/>
      <c r="IJ226" s="15"/>
      <c r="IK226" s="15"/>
      <c r="IL226" s="15"/>
      <c r="IM226" s="15"/>
      <c r="IN226" s="15"/>
      <c r="IO226" s="15"/>
      <c r="IP226" s="15"/>
      <c r="IQ226" s="15"/>
      <c r="IR226" s="15"/>
      <c r="IS226" s="15"/>
      <c r="IT226" s="15"/>
      <c r="IU226" s="15"/>
      <c r="IV226" s="15"/>
    </row>
    <row r="227" spans="1:256" ht="12.5" x14ac:dyDescent="0.25">
      <c r="A227"/>
      <c r="B227"/>
      <c r="C227" s="26"/>
      <c r="D227"/>
      <c r="E227" s="15"/>
      <c r="F227" s="15"/>
      <c r="G227" s="15"/>
      <c r="H227" s="15"/>
      <c r="I227" s="15"/>
      <c r="J227" s="15"/>
      <c r="K227" s="15"/>
      <c r="L227" s="15"/>
      <c r="M227" s="15"/>
      <c r="N227" s="15"/>
      <c r="O227" s="15"/>
      <c r="P227" s="15"/>
      <c r="Q227" s="15"/>
      <c r="R227" s="15"/>
      <c r="S227" s="15"/>
      <c r="T227" s="15"/>
      <c r="U227" s="15"/>
      <c r="V227" s="15"/>
      <c r="W227" s="15"/>
      <c r="X227" s="15"/>
      <c r="Y227" s="15"/>
      <c r="Z227" s="15"/>
      <c r="AA227" s="15"/>
      <c r="AB227" s="15"/>
      <c r="AC227" s="15"/>
      <c r="AD227" s="15"/>
      <c r="AE227" s="15"/>
      <c r="AF227" s="15"/>
      <c r="AG227" s="15"/>
      <c r="AH227" s="15"/>
      <c r="AI227" s="15"/>
      <c r="AJ227" s="15"/>
      <c r="AK227" s="15"/>
      <c r="AL227" s="15"/>
      <c r="AM227" s="15"/>
      <c r="AN227" s="15"/>
      <c r="AO227" s="15"/>
      <c r="AP227" s="15"/>
      <c r="AQ227" s="15"/>
      <c r="AR227" s="15"/>
      <c r="AS227" s="15"/>
      <c r="AT227" s="15"/>
      <c r="AU227" s="15"/>
      <c r="AV227" s="15"/>
      <c r="AW227" s="15"/>
      <c r="AX227" s="15"/>
      <c r="AY227" s="15"/>
      <c r="AZ227" s="15"/>
      <c r="BA227" s="15"/>
      <c r="BB227" s="15"/>
      <c r="BC227" s="15"/>
      <c r="BD227" s="15"/>
      <c r="BE227" s="15"/>
      <c r="BF227" s="15"/>
      <c r="BG227" s="15"/>
      <c r="BH227" s="15"/>
      <c r="BI227" s="15"/>
      <c r="BJ227" s="15"/>
      <c r="BK227" s="15"/>
      <c r="BL227" s="15"/>
      <c r="BM227" s="15"/>
      <c r="BN227" s="15"/>
      <c r="BO227" s="15"/>
      <c r="BP227" s="15"/>
      <c r="BQ227" s="15"/>
      <c r="BR227" s="15"/>
      <c r="BS227" s="15"/>
      <c r="BT227" s="15"/>
      <c r="BU227" s="15"/>
      <c r="BV227" s="15"/>
      <c r="BW227" s="15"/>
      <c r="BX227" s="15"/>
      <c r="BY227" s="15"/>
      <c r="BZ227" s="15"/>
      <c r="CA227" s="15"/>
      <c r="CB227" s="15"/>
      <c r="CC227" s="15"/>
      <c r="CD227" s="15"/>
      <c r="CE227" s="15"/>
      <c r="CF227" s="15"/>
      <c r="CG227" s="15"/>
      <c r="CH227" s="15"/>
      <c r="CI227" s="15"/>
      <c r="CJ227" s="15"/>
      <c r="CK227" s="15"/>
      <c r="CL227" s="15"/>
      <c r="CM227" s="15"/>
      <c r="CN227" s="15"/>
      <c r="CO227" s="15"/>
      <c r="CP227" s="15"/>
      <c r="CQ227" s="15"/>
      <c r="CR227" s="15"/>
      <c r="CS227" s="15"/>
      <c r="CT227" s="15"/>
      <c r="CU227" s="15"/>
      <c r="CV227" s="15"/>
      <c r="CW227" s="15"/>
      <c r="CX227" s="15"/>
      <c r="CY227" s="15"/>
      <c r="CZ227" s="15"/>
      <c r="DA227" s="15"/>
      <c r="DB227" s="15"/>
      <c r="DC227" s="15"/>
      <c r="DD227" s="15"/>
      <c r="DE227" s="15"/>
      <c r="DF227" s="15"/>
      <c r="DG227" s="15"/>
      <c r="DH227" s="15"/>
      <c r="DI227" s="15"/>
      <c r="DJ227" s="15"/>
      <c r="DK227" s="15"/>
      <c r="DL227" s="15"/>
      <c r="DM227" s="15"/>
      <c r="DN227" s="15"/>
      <c r="DO227" s="15"/>
      <c r="DP227" s="15"/>
      <c r="DQ227" s="15"/>
      <c r="DR227" s="15"/>
      <c r="DS227" s="15"/>
      <c r="DT227" s="15"/>
      <c r="DU227" s="15"/>
      <c r="DV227" s="15"/>
      <c r="DW227" s="15"/>
      <c r="DX227" s="15"/>
      <c r="DY227" s="15"/>
      <c r="DZ227" s="15"/>
      <c r="EA227" s="15"/>
      <c r="EB227" s="15"/>
      <c r="EC227" s="15"/>
      <c r="ED227" s="15"/>
      <c r="EE227" s="15"/>
      <c r="EF227" s="15"/>
      <c r="EG227" s="15"/>
      <c r="EH227" s="15"/>
      <c r="EI227" s="15"/>
      <c r="EJ227" s="15"/>
      <c r="EK227" s="15"/>
      <c r="EL227" s="15"/>
      <c r="EM227" s="15"/>
      <c r="EN227" s="15"/>
      <c r="EO227" s="15"/>
      <c r="EP227" s="15"/>
      <c r="EQ227" s="15"/>
      <c r="ER227" s="15"/>
      <c r="ES227" s="15"/>
      <c r="ET227" s="15"/>
      <c r="EU227" s="15"/>
      <c r="EV227" s="15"/>
      <c r="EW227" s="15"/>
      <c r="EX227" s="15"/>
      <c r="EY227" s="15"/>
      <c r="EZ227" s="15"/>
      <c r="FA227" s="15"/>
      <c r="FB227" s="15"/>
      <c r="FC227" s="15"/>
      <c r="FD227" s="15"/>
      <c r="FE227" s="15"/>
      <c r="FF227" s="15"/>
      <c r="FG227" s="15"/>
      <c r="FH227" s="15"/>
      <c r="FI227" s="15"/>
      <c r="FJ227" s="15"/>
      <c r="FK227" s="15"/>
      <c r="FL227" s="15"/>
      <c r="FM227" s="15"/>
      <c r="FN227" s="15"/>
      <c r="FO227" s="15"/>
      <c r="FP227" s="15"/>
      <c r="FQ227" s="15"/>
      <c r="FR227" s="15"/>
      <c r="FS227" s="15"/>
      <c r="FT227" s="15"/>
      <c r="FU227" s="15"/>
      <c r="FV227" s="15"/>
      <c r="FW227" s="15"/>
      <c r="FX227" s="15"/>
      <c r="FY227" s="15"/>
      <c r="FZ227" s="15"/>
      <c r="GA227" s="15"/>
      <c r="GB227" s="15"/>
      <c r="GC227" s="15"/>
      <c r="GD227" s="15"/>
      <c r="GE227" s="15"/>
      <c r="GF227" s="15"/>
      <c r="GG227" s="15"/>
      <c r="GH227" s="15"/>
      <c r="GI227" s="15"/>
      <c r="GJ227" s="15"/>
      <c r="GK227" s="15"/>
      <c r="GL227" s="15"/>
      <c r="GM227" s="15"/>
      <c r="GN227" s="15"/>
      <c r="GO227" s="15"/>
      <c r="GP227" s="15"/>
      <c r="GQ227" s="15"/>
      <c r="GR227" s="15"/>
      <c r="GS227" s="15"/>
      <c r="GT227" s="15"/>
      <c r="GU227" s="15"/>
      <c r="GV227" s="15"/>
      <c r="GW227" s="15"/>
      <c r="GX227" s="15"/>
      <c r="GY227" s="15"/>
      <c r="GZ227" s="15"/>
      <c r="HA227" s="15"/>
      <c r="HB227" s="15"/>
      <c r="HC227" s="15"/>
      <c r="HD227" s="15"/>
      <c r="HE227" s="15"/>
      <c r="HF227" s="15"/>
      <c r="HG227" s="15"/>
      <c r="HH227" s="15"/>
      <c r="HI227" s="15"/>
      <c r="HJ227" s="15"/>
      <c r="HK227" s="15"/>
      <c r="HL227" s="15"/>
      <c r="HM227" s="15"/>
      <c r="HN227" s="15"/>
      <c r="HO227" s="15"/>
      <c r="HP227" s="15"/>
      <c r="HQ227" s="15"/>
      <c r="HR227" s="15"/>
      <c r="HS227" s="15"/>
      <c r="HT227" s="15"/>
      <c r="HU227" s="15"/>
      <c r="HV227" s="15"/>
      <c r="HW227" s="15"/>
      <c r="HX227" s="15"/>
      <c r="HY227" s="15"/>
      <c r="HZ227" s="15"/>
      <c r="IA227" s="15"/>
      <c r="IB227" s="15"/>
      <c r="IC227" s="15"/>
      <c r="ID227" s="15"/>
      <c r="IE227" s="15"/>
      <c r="IF227" s="15"/>
      <c r="IG227" s="15"/>
      <c r="IH227" s="15"/>
      <c r="II227" s="15"/>
      <c r="IJ227" s="15"/>
      <c r="IK227" s="15"/>
      <c r="IL227" s="15"/>
      <c r="IM227" s="15"/>
      <c r="IN227" s="15"/>
      <c r="IO227" s="15"/>
      <c r="IP227" s="15"/>
      <c r="IQ227" s="15"/>
      <c r="IR227" s="15"/>
      <c r="IS227" s="15"/>
      <c r="IT227" s="15"/>
      <c r="IU227" s="15"/>
      <c r="IV227" s="15"/>
    </row>
    <row r="228" spans="1:256" s="15" customFormat="1" ht="30.75" customHeight="1" x14ac:dyDescent="0.25">
      <c r="A228"/>
      <c r="B228"/>
      <c r="C228" s="26"/>
      <c r="D228"/>
    </row>
    <row r="229" spans="1:256" s="15" customFormat="1" ht="30.75" customHeight="1" x14ac:dyDescent="0.25">
      <c r="A229"/>
      <c r="B229"/>
      <c r="C229" s="26"/>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c r="AW229"/>
      <c r="AX229"/>
      <c r="AY229"/>
      <c r="AZ229"/>
      <c r="BA229"/>
      <c r="BB229"/>
      <c r="BC229"/>
      <c r="BD229"/>
      <c r="BE229"/>
      <c r="BF229"/>
      <c r="BG229"/>
      <c r="BH229"/>
      <c r="BI229"/>
      <c r="BJ229"/>
      <c r="BK229"/>
      <c r="BL229"/>
      <c r="BM229"/>
      <c r="BN229"/>
      <c r="BO229"/>
      <c r="BP229"/>
      <c r="BQ229"/>
      <c r="BR229"/>
      <c r="BS229"/>
      <c r="BT229"/>
      <c r="BU229"/>
      <c r="BV229"/>
      <c r="BW229"/>
      <c r="BX229"/>
      <c r="BY229"/>
      <c r="BZ229"/>
      <c r="CA229"/>
      <c r="CB229"/>
      <c r="CC229"/>
      <c r="CD229"/>
      <c r="CE229"/>
      <c r="CF229"/>
      <c r="CG229"/>
      <c r="CH229"/>
      <c r="CI229"/>
      <c r="CJ229"/>
      <c r="CK229"/>
      <c r="CL229"/>
      <c r="CM229"/>
      <c r="CN229"/>
      <c r="CO229"/>
      <c r="CP229"/>
      <c r="CQ229"/>
      <c r="CR229"/>
      <c r="CS229"/>
      <c r="CT229"/>
      <c r="CU229"/>
      <c r="CV229"/>
      <c r="CW229"/>
      <c r="CX229"/>
      <c r="CY229"/>
      <c r="CZ229"/>
      <c r="DA229"/>
      <c r="DB229"/>
      <c r="DC229"/>
      <c r="DD229"/>
      <c r="DE229"/>
      <c r="DF229"/>
      <c r="DG229"/>
      <c r="DH229"/>
      <c r="DI229"/>
      <c r="DJ229"/>
      <c r="DK229"/>
      <c r="DL229"/>
      <c r="DM229"/>
      <c r="DN229"/>
      <c r="DO229"/>
      <c r="DP229"/>
      <c r="DQ229"/>
      <c r="DR229"/>
      <c r="DS229"/>
      <c r="DT229"/>
      <c r="DU229"/>
      <c r="DV229"/>
      <c r="DW229"/>
      <c r="DX229"/>
      <c r="DY229"/>
      <c r="DZ229"/>
      <c r="EA229"/>
      <c r="EB229"/>
      <c r="EC229"/>
      <c r="ED229"/>
      <c r="EE229"/>
      <c r="EF229"/>
      <c r="EG229"/>
      <c r="EH229"/>
      <c r="EI229"/>
      <c r="EJ229"/>
      <c r="EK229"/>
      <c r="EL229"/>
      <c r="EM229"/>
      <c r="EN229"/>
      <c r="EO229"/>
      <c r="EP229"/>
      <c r="EQ229"/>
      <c r="ER229"/>
      <c r="ES229"/>
      <c r="ET229"/>
      <c r="EU229"/>
      <c r="EV229"/>
      <c r="EW229"/>
      <c r="EX229"/>
      <c r="EY229"/>
      <c r="EZ229"/>
      <c r="FA229"/>
      <c r="FB229"/>
      <c r="FC229"/>
      <c r="FD229"/>
      <c r="FE229"/>
      <c r="FF229"/>
      <c r="FG229"/>
      <c r="FH229"/>
      <c r="FI229"/>
      <c r="FJ229"/>
      <c r="FK229"/>
      <c r="FL229"/>
      <c r="FM229"/>
      <c r="FN229"/>
      <c r="FO229"/>
      <c r="FP229"/>
      <c r="FQ229"/>
      <c r="FR229"/>
      <c r="FS229"/>
      <c r="FT229"/>
      <c r="FU229"/>
      <c r="FV229"/>
      <c r="FW229"/>
      <c r="FX229"/>
      <c r="FY229"/>
      <c r="FZ229"/>
      <c r="GA229"/>
      <c r="GB229"/>
      <c r="GC229"/>
      <c r="GD229"/>
      <c r="GE229"/>
      <c r="GF229"/>
      <c r="GG229"/>
      <c r="GH229"/>
      <c r="GI229"/>
      <c r="GJ229"/>
      <c r="GK229"/>
      <c r="GL229"/>
      <c r="GM229"/>
      <c r="GN229"/>
      <c r="GO229"/>
      <c r="GP229"/>
      <c r="GQ229"/>
      <c r="GR229"/>
      <c r="GS229"/>
      <c r="GT229"/>
      <c r="GU229"/>
      <c r="GV229"/>
      <c r="GW229"/>
      <c r="GX229"/>
      <c r="GY229"/>
      <c r="GZ229"/>
      <c r="HA229"/>
      <c r="HB229"/>
      <c r="HC229"/>
      <c r="HD229"/>
      <c r="HE229"/>
      <c r="HF229"/>
      <c r="HG229"/>
      <c r="HH229"/>
      <c r="HI229"/>
      <c r="HJ229"/>
      <c r="HK229"/>
      <c r="HL229"/>
      <c r="HM229"/>
      <c r="HN229"/>
      <c r="HO229"/>
      <c r="HP229"/>
      <c r="HQ229"/>
      <c r="HR229"/>
      <c r="HS229"/>
      <c r="HT229"/>
      <c r="HU229"/>
      <c r="HV229"/>
      <c r="HW229"/>
      <c r="HX229"/>
      <c r="HY229"/>
      <c r="HZ229"/>
      <c r="IA229"/>
      <c r="IB229"/>
      <c r="IC229"/>
      <c r="ID229"/>
      <c r="IE229"/>
      <c r="IF229"/>
      <c r="IG229"/>
      <c r="IH229"/>
      <c r="II229"/>
      <c r="IJ229"/>
      <c r="IK229"/>
      <c r="IL229"/>
      <c r="IM229"/>
      <c r="IN229"/>
      <c r="IO229"/>
      <c r="IP229"/>
      <c r="IQ229"/>
      <c r="IR229"/>
      <c r="IS229"/>
      <c r="IT229"/>
      <c r="IU229"/>
      <c r="IV229"/>
    </row>
    <row r="230" spans="1:256" s="15" customFormat="1" ht="30.75" customHeight="1" x14ac:dyDescent="0.25">
      <c r="A230"/>
      <c r="B230"/>
      <c r="C230" s="26"/>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c r="AW230"/>
      <c r="AX230"/>
      <c r="AY230"/>
      <c r="AZ230"/>
      <c r="BA230"/>
      <c r="BB230"/>
      <c r="BC230"/>
      <c r="BD230"/>
      <c r="BE230"/>
      <c r="BF230"/>
      <c r="BG230"/>
      <c r="BH230"/>
      <c r="BI230"/>
      <c r="BJ230"/>
      <c r="BK230"/>
      <c r="BL230"/>
      <c r="BM230"/>
      <c r="BN230"/>
      <c r="BO230"/>
      <c r="BP230"/>
      <c r="BQ230"/>
      <c r="BR230"/>
      <c r="BS230"/>
      <c r="BT230"/>
      <c r="BU230"/>
      <c r="BV230"/>
      <c r="BW230"/>
      <c r="BX230"/>
      <c r="BY230"/>
      <c r="BZ230"/>
      <c r="CA230"/>
      <c r="CB230"/>
      <c r="CC230"/>
      <c r="CD230"/>
      <c r="CE230"/>
      <c r="CF230"/>
      <c r="CG230"/>
      <c r="CH230"/>
      <c r="CI230"/>
      <c r="CJ230"/>
      <c r="CK230"/>
      <c r="CL230"/>
      <c r="CM230"/>
      <c r="CN230"/>
      <c r="CO230"/>
      <c r="CP230"/>
      <c r="CQ230"/>
      <c r="CR230"/>
      <c r="CS230"/>
      <c r="CT230"/>
      <c r="CU230"/>
      <c r="CV230"/>
      <c r="CW230"/>
      <c r="CX230"/>
      <c r="CY230"/>
      <c r="CZ230"/>
      <c r="DA230"/>
      <c r="DB230"/>
      <c r="DC230"/>
      <c r="DD230"/>
      <c r="DE230"/>
      <c r="DF230"/>
      <c r="DG230"/>
      <c r="DH230"/>
      <c r="DI230"/>
      <c r="DJ230"/>
      <c r="DK230"/>
      <c r="DL230"/>
      <c r="DM230"/>
      <c r="DN230"/>
      <c r="DO230"/>
      <c r="DP230"/>
      <c r="DQ230"/>
      <c r="DR230"/>
      <c r="DS230"/>
      <c r="DT230"/>
      <c r="DU230"/>
      <c r="DV230"/>
      <c r="DW230"/>
      <c r="DX230"/>
      <c r="DY230"/>
      <c r="DZ230"/>
      <c r="EA230"/>
      <c r="EB230"/>
      <c r="EC230"/>
      <c r="ED230"/>
      <c r="EE230"/>
      <c r="EF230"/>
      <c r="EG230"/>
      <c r="EH230"/>
      <c r="EI230"/>
      <c r="EJ230"/>
      <c r="EK230"/>
      <c r="EL230"/>
      <c r="EM230"/>
      <c r="EN230"/>
      <c r="EO230"/>
      <c r="EP230"/>
      <c r="EQ230"/>
      <c r="ER230"/>
      <c r="ES230"/>
      <c r="ET230"/>
      <c r="EU230"/>
      <c r="EV230"/>
      <c r="EW230"/>
      <c r="EX230"/>
      <c r="EY230"/>
      <c r="EZ230"/>
      <c r="FA230"/>
      <c r="FB230"/>
      <c r="FC230"/>
      <c r="FD230"/>
      <c r="FE230"/>
      <c r="FF230"/>
      <c r="FG230"/>
      <c r="FH230"/>
      <c r="FI230"/>
      <c r="FJ230"/>
      <c r="FK230"/>
      <c r="FL230"/>
      <c r="FM230"/>
      <c r="FN230"/>
      <c r="FO230"/>
      <c r="FP230"/>
      <c r="FQ230"/>
      <c r="FR230"/>
      <c r="FS230"/>
      <c r="FT230"/>
      <c r="FU230"/>
      <c r="FV230"/>
      <c r="FW230"/>
      <c r="FX230"/>
      <c r="FY230"/>
      <c r="FZ230"/>
      <c r="GA230"/>
      <c r="GB230"/>
      <c r="GC230"/>
      <c r="GD230"/>
      <c r="GE230"/>
      <c r="GF230"/>
      <c r="GG230"/>
      <c r="GH230"/>
      <c r="GI230"/>
      <c r="GJ230"/>
      <c r="GK230"/>
      <c r="GL230"/>
      <c r="GM230"/>
      <c r="GN230"/>
      <c r="GO230"/>
      <c r="GP230"/>
      <c r="GQ230"/>
      <c r="GR230"/>
      <c r="GS230"/>
      <c r="GT230"/>
      <c r="GU230"/>
      <c r="GV230"/>
      <c r="GW230"/>
      <c r="GX230"/>
      <c r="GY230"/>
      <c r="GZ230"/>
      <c r="HA230"/>
      <c r="HB230"/>
      <c r="HC230"/>
      <c r="HD230"/>
      <c r="HE230"/>
      <c r="HF230"/>
      <c r="HG230"/>
      <c r="HH230"/>
      <c r="HI230"/>
      <c r="HJ230"/>
      <c r="HK230"/>
      <c r="HL230"/>
      <c r="HM230"/>
      <c r="HN230"/>
      <c r="HO230"/>
      <c r="HP230"/>
      <c r="HQ230"/>
      <c r="HR230"/>
      <c r="HS230"/>
      <c r="HT230"/>
      <c r="HU230"/>
      <c r="HV230"/>
      <c r="HW230"/>
      <c r="HX230"/>
      <c r="HY230"/>
      <c r="HZ230"/>
      <c r="IA230"/>
      <c r="IB230"/>
      <c r="IC230"/>
      <c r="ID230"/>
      <c r="IE230"/>
      <c r="IF230"/>
      <c r="IG230"/>
      <c r="IH230"/>
      <c r="II230"/>
      <c r="IJ230"/>
      <c r="IK230"/>
      <c r="IL230"/>
      <c r="IM230"/>
      <c r="IN230"/>
      <c r="IO230"/>
      <c r="IP230"/>
      <c r="IQ230"/>
      <c r="IR230"/>
      <c r="IS230"/>
      <c r="IT230"/>
      <c r="IU230"/>
      <c r="IV230"/>
    </row>
    <row r="231" spans="1:256" s="15" customFormat="1" ht="30.75" customHeight="1" x14ac:dyDescent="0.25">
      <c r="A231"/>
      <c r="B231"/>
      <c r="C231" s="26"/>
      <c r="D231"/>
    </row>
    <row r="232" spans="1:256" ht="21.75" customHeight="1" x14ac:dyDescent="0.25">
      <c r="A232"/>
      <c r="B232"/>
      <c r="C232" s="26"/>
      <c r="D232"/>
      <c r="E232" s="15"/>
      <c r="F232" s="15"/>
      <c r="G232" s="15"/>
      <c r="H232" s="15"/>
      <c r="I232" s="15"/>
      <c r="J232" s="15"/>
      <c r="K232" s="15"/>
      <c r="L232" s="15"/>
      <c r="M232" s="15"/>
      <c r="N232" s="15"/>
      <c r="O232" s="15"/>
      <c r="P232" s="15"/>
      <c r="Q232" s="15"/>
      <c r="R232" s="15"/>
      <c r="S232" s="15"/>
      <c r="T232" s="15"/>
      <c r="U232" s="15"/>
      <c r="V232" s="15"/>
      <c r="W232" s="15"/>
      <c r="X232" s="15"/>
      <c r="Y232" s="15"/>
      <c r="Z232" s="15"/>
      <c r="AA232" s="15"/>
      <c r="AB232" s="15"/>
      <c r="AC232" s="15"/>
      <c r="AD232" s="15"/>
      <c r="AE232" s="15"/>
      <c r="AF232" s="15"/>
      <c r="AG232" s="15"/>
      <c r="AH232" s="15"/>
      <c r="AI232" s="15"/>
      <c r="AJ232" s="15"/>
      <c r="AK232" s="15"/>
      <c r="AL232" s="15"/>
      <c r="AM232" s="15"/>
      <c r="AN232" s="15"/>
      <c r="AO232" s="15"/>
      <c r="AP232" s="15"/>
      <c r="AQ232" s="15"/>
      <c r="AR232" s="15"/>
      <c r="AS232" s="15"/>
      <c r="AT232" s="15"/>
      <c r="AU232" s="15"/>
      <c r="AV232" s="15"/>
      <c r="AW232" s="15"/>
      <c r="AX232" s="15"/>
      <c r="AY232" s="15"/>
      <c r="AZ232" s="15"/>
      <c r="BA232" s="15"/>
      <c r="BB232" s="15"/>
      <c r="BC232" s="15"/>
      <c r="BD232" s="15"/>
      <c r="BE232" s="15"/>
      <c r="BF232" s="15"/>
      <c r="BG232" s="15"/>
      <c r="BH232" s="15"/>
      <c r="BI232" s="15"/>
      <c r="BJ232" s="15"/>
      <c r="BK232" s="15"/>
      <c r="BL232" s="15"/>
      <c r="BM232" s="15"/>
      <c r="BN232" s="15"/>
      <c r="BO232" s="15"/>
      <c r="BP232" s="15"/>
      <c r="BQ232" s="15"/>
      <c r="BR232" s="15"/>
      <c r="BS232" s="15"/>
      <c r="BT232" s="15"/>
      <c r="BU232" s="15"/>
      <c r="BV232" s="15"/>
      <c r="BW232" s="15"/>
      <c r="BX232" s="15"/>
      <c r="BY232" s="15"/>
      <c r="BZ232" s="15"/>
      <c r="CA232" s="15"/>
      <c r="CB232" s="15"/>
      <c r="CC232" s="15"/>
      <c r="CD232" s="15"/>
      <c r="CE232" s="15"/>
      <c r="CF232" s="15"/>
      <c r="CG232" s="15"/>
      <c r="CH232" s="15"/>
      <c r="CI232" s="15"/>
      <c r="CJ232" s="15"/>
      <c r="CK232" s="15"/>
      <c r="CL232" s="15"/>
      <c r="CM232" s="15"/>
      <c r="CN232" s="15"/>
      <c r="CO232" s="15"/>
      <c r="CP232" s="15"/>
      <c r="CQ232" s="15"/>
      <c r="CR232" s="15"/>
      <c r="CS232" s="15"/>
      <c r="CT232" s="15"/>
      <c r="CU232" s="15"/>
      <c r="CV232" s="15"/>
      <c r="CW232" s="15"/>
      <c r="CX232" s="15"/>
      <c r="CY232" s="15"/>
      <c r="CZ232" s="15"/>
      <c r="DA232" s="15"/>
      <c r="DB232" s="15"/>
      <c r="DC232" s="15"/>
      <c r="DD232" s="15"/>
      <c r="DE232" s="15"/>
      <c r="DF232" s="15"/>
      <c r="DG232" s="15"/>
      <c r="DH232" s="15"/>
      <c r="DI232" s="15"/>
      <c r="DJ232" s="15"/>
      <c r="DK232" s="15"/>
      <c r="DL232" s="15"/>
      <c r="DM232" s="15"/>
      <c r="DN232" s="15"/>
      <c r="DO232" s="15"/>
      <c r="DP232" s="15"/>
      <c r="DQ232" s="15"/>
      <c r="DR232" s="15"/>
      <c r="DS232" s="15"/>
      <c r="DT232" s="15"/>
      <c r="DU232" s="15"/>
      <c r="DV232" s="15"/>
      <c r="DW232" s="15"/>
      <c r="DX232" s="15"/>
      <c r="DY232" s="15"/>
      <c r="DZ232" s="15"/>
      <c r="EA232" s="15"/>
      <c r="EB232" s="15"/>
      <c r="EC232" s="15"/>
      <c r="ED232" s="15"/>
      <c r="EE232" s="15"/>
      <c r="EF232" s="15"/>
      <c r="EG232" s="15"/>
      <c r="EH232" s="15"/>
      <c r="EI232" s="15"/>
      <c r="EJ232" s="15"/>
      <c r="EK232" s="15"/>
      <c r="EL232" s="15"/>
      <c r="EM232" s="15"/>
      <c r="EN232" s="15"/>
      <c r="EO232" s="15"/>
      <c r="EP232" s="15"/>
      <c r="EQ232" s="15"/>
      <c r="ER232" s="15"/>
      <c r="ES232" s="15"/>
      <c r="ET232" s="15"/>
      <c r="EU232" s="15"/>
      <c r="EV232" s="15"/>
      <c r="EW232" s="15"/>
      <c r="EX232" s="15"/>
      <c r="EY232" s="15"/>
      <c r="EZ232" s="15"/>
      <c r="FA232" s="15"/>
      <c r="FB232" s="15"/>
      <c r="FC232" s="15"/>
      <c r="FD232" s="15"/>
      <c r="FE232" s="15"/>
      <c r="FF232" s="15"/>
      <c r="FG232" s="15"/>
      <c r="FH232" s="15"/>
      <c r="FI232" s="15"/>
      <c r="FJ232" s="15"/>
      <c r="FK232" s="15"/>
      <c r="FL232" s="15"/>
      <c r="FM232" s="15"/>
      <c r="FN232" s="15"/>
      <c r="FO232" s="15"/>
      <c r="FP232" s="15"/>
      <c r="FQ232" s="15"/>
      <c r="FR232" s="15"/>
      <c r="FS232" s="15"/>
      <c r="FT232" s="15"/>
      <c r="FU232" s="15"/>
      <c r="FV232" s="15"/>
      <c r="FW232" s="15"/>
      <c r="FX232" s="15"/>
      <c r="FY232" s="15"/>
      <c r="FZ232" s="15"/>
      <c r="GA232" s="15"/>
      <c r="GB232" s="15"/>
      <c r="GC232" s="15"/>
      <c r="GD232" s="15"/>
      <c r="GE232" s="15"/>
      <c r="GF232" s="15"/>
      <c r="GG232" s="15"/>
      <c r="GH232" s="15"/>
      <c r="GI232" s="15"/>
      <c r="GJ232" s="15"/>
      <c r="GK232" s="15"/>
      <c r="GL232" s="15"/>
      <c r="GM232" s="15"/>
      <c r="GN232" s="15"/>
      <c r="GO232" s="15"/>
      <c r="GP232" s="15"/>
      <c r="GQ232" s="15"/>
      <c r="GR232" s="15"/>
      <c r="GS232" s="15"/>
      <c r="GT232" s="15"/>
      <c r="GU232" s="15"/>
      <c r="GV232" s="15"/>
      <c r="GW232" s="15"/>
      <c r="GX232" s="15"/>
      <c r="GY232" s="15"/>
      <c r="GZ232" s="15"/>
      <c r="HA232" s="15"/>
      <c r="HB232" s="15"/>
      <c r="HC232" s="15"/>
      <c r="HD232" s="15"/>
      <c r="HE232" s="15"/>
      <c r="HF232" s="15"/>
      <c r="HG232" s="15"/>
      <c r="HH232" s="15"/>
      <c r="HI232" s="15"/>
      <c r="HJ232" s="15"/>
      <c r="HK232" s="15"/>
      <c r="HL232" s="15"/>
      <c r="HM232" s="15"/>
      <c r="HN232" s="15"/>
      <c r="HO232" s="15"/>
      <c r="HP232" s="15"/>
      <c r="HQ232" s="15"/>
      <c r="HR232" s="15"/>
      <c r="HS232" s="15"/>
      <c r="HT232" s="15"/>
      <c r="HU232" s="15"/>
      <c r="HV232" s="15"/>
      <c r="HW232" s="15"/>
      <c r="HX232" s="15"/>
      <c r="HY232" s="15"/>
      <c r="HZ232" s="15"/>
      <c r="IA232" s="15"/>
      <c r="IB232" s="15"/>
      <c r="IC232" s="15"/>
      <c r="ID232" s="15"/>
      <c r="IE232" s="15"/>
      <c r="IF232" s="15"/>
      <c r="IG232" s="15"/>
      <c r="IH232" s="15"/>
      <c r="II232" s="15"/>
      <c r="IJ232" s="15"/>
      <c r="IK232" s="15"/>
      <c r="IL232" s="15"/>
      <c r="IM232" s="15"/>
      <c r="IN232" s="15"/>
      <c r="IO232" s="15"/>
      <c r="IP232" s="15"/>
      <c r="IQ232" s="15"/>
      <c r="IR232" s="15"/>
      <c r="IS232" s="15"/>
      <c r="IT232" s="15"/>
      <c r="IU232" s="15"/>
      <c r="IV232" s="15"/>
    </row>
    <row r="233" spans="1:256" ht="30.75" customHeight="1" x14ac:dyDescent="0.25">
      <c r="A233"/>
      <c r="B233"/>
      <c r="C233" s="26"/>
      <c r="D233"/>
      <c r="E233" s="15"/>
      <c r="F233" s="15"/>
      <c r="G233" s="15"/>
      <c r="H233" s="15"/>
      <c r="I233" s="15"/>
      <c r="J233" s="15"/>
      <c r="K233" s="15"/>
      <c r="L233" s="15"/>
      <c r="M233" s="15"/>
      <c r="N233" s="15"/>
      <c r="O233" s="15"/>
      <c r="P233" s="15"/>
      <c r="Q233" s="15"/>
      <c r="R233" s="15"/>
      <c r="S233" s="15"/>
      <c r="T233" s="15"/>
      <c r="U233" s="15"/>
      <c r="V233" s="15"/>
      <c r="W233" s="15"/>
      <c r="X233" s="15"/>
      <c r="Y233" s="15"/>
      <c r="Z233" s="15"/>
      <c r="AA233" s="15"/>
      <c r="AB233" s="15"/>
      <c r="AC233" s="15"/>
      <c r="AD233" s="15"/>
      <c r="AE233" s="15"/>
      <c r="AF233" s="15"/>
      <c r="AG233" s="15"/>
      <c r="AH233" s="15"/>
      <c r="AI233" s="15"/>
      <c r="AJ233" s="15"/>
      <c r="AK233" s="15"/>
      <c r="AL233" s="15"/>
      <c r="AM233" s="15"/>
      <c r="AN233" s="15"/>
      <c r="AO233" s="15"/>
      <c r="AP233" s="15"/>
      <c r="AQ233" s="15"/>
      <c r="AR233" s="15"/>
      <c r="AS233" s="15"/>
      <c r="AT233" s="15"/>
      <c r="AU233" s="15"/>
      <c r="AV233" s="15"/>
      <c r="AW233" s="15"/>
      <c r="AX233" s="15"/>
      <c r="AY233" s="15"/>
      <c r="AZ233" s="15"/>
      <c r="BA233" s="15"/>
      <c r="BB233" s="15"/>
      <c r="BC233" s="15"/>
      <c r="BD233" s="15"/>
      <c r="BE233" s="15"/>
      <c r="BF233" s="15"/>
      <c r="BG233" s="15"/>
      <c r="BH233" s="15"/>
      <c r="BI233" s="15"/>
      <c r="BJ233" s="15"/>
      <c r="BK233" s="15"/>
      <c r="BL233" s="15"/>
      <c r="BM233" s="15"/>
      <c r="BN233" s="15"/>
      <c r="BO233" s="15"/>
      <c r="BP233" s="15"/>
      <c r="BQ233" s="15"/>
      <c r="BR233" s="15"/>
      <c r="BS233" s="15"/>
      <c r="BT233" s="15"/>
      <c r="BU233" s="15"/>
      <c r="BV233" s="15"/>
      <c r="BW233" s="15"/>
      <c r="BX233" s="15"/>
      <c r="BY233" s="15"/>
      <c r="BZ233" s="15"/>
      <c r="CA233" s="15"/>
      <c r="CB233" s="15"/>
      <c r="CC233" s="15"/>
      <c r="CD233" s="15"/>
      <c r="CE233" s="15"/>
      <c r="CF233" s="15"/>
      <c r="CG233" s="15"/>
      <c r="CH233" s="15"/>
      <c r="CI233" s="15"/>
      <c r="CJ233" s="15"/>
      <c r="CK233" s="15"/>
      <c r="CL233" s="15"/>
      <c r="CM233" s="15"/>
      <c r="CN233" s="15"/>
      <c r="CO233" s="15"/>
      <c r="CP233" s="15"/>
      <c r="CQ233" s="15"/>
      <c r="CR233" s="15"/>
      <c r="CS233" s="15"/>
      <c r="CT233" s="15"/>
      <c r="CU233" s="15"/>
      <c r="CV233" s="15"/>
      <c r="CW233" s="15"/>
      <c r="CX233" s="15"/>
      <c r="CY233" s="15"/>
      <c r="CZ233" s="15"/>
      <c r="DA233" s="15"/>
      <c r="DB233" s="15"/>
      <c r="DC233" s="15"/>
      <c r="DD233" s="15"/>
      <c r="DE233" s="15"/>
      <c r="DF233" s="15"/>
      <c r="DG233" s="15"/>
      <c r="DH233" s="15"/>
      <c r="DI233" s="15"/>
      <c r="DJ233" s="15"/>
      <c r="DK233" s="15"/>
      <c r="DL233" s="15"/>
      <c r="DM233" s="15"/>
      <c r="DN233" s="15"/>
      <c r="DO233" s="15"/>
      <c r="DP233" s="15"/>
      <c r="DQ233" s="15"/>
      <c r="DR233" s="15"/>
      <c r="DS233" s="15"/>
      <c r="DT233" s="15"/>
      <c r="DU233" s="15"/>
      <c r="DV233" s="15"/>
      <c r="DW233" s="15"/>
      <c r="DX233" s="15"/>
      <c r="DY233" s="15"/>
      <c r="DZ233" s="15"/>
      <c r="EA233" s="15"/>
      <c r="EB233" s="15"/>
      <c r="EC233" s="15"/>
      <c r="ED233" s="15"/>
      <c r="EE233" s="15"/>
      <c r="EF233" s="15"/>
      <c r="EG233" s="15"/>
      <c r="EH233" s="15"/>
      <c r="EI233" s="15"/>
      <c r="EJ233" s="15"/>
      <c r="EK233" s="15"/>
      <c r="EL233" s="15"/>
      <c r="EM233" s="15"/>
      <c r="EN233" s="15"/>
      <c r="EO233" s="15"/>
      <c r="EP233" s="15"/>
      <c r="EQ233" s="15"/>
      <c r="ER233" s="15"/>
      <c r="ES233" s="15"/>
      <c r="ET233" s="15"/>
      <c r="EU233" s="15"/>
      <c r="EV233" s="15"/>
      <c r="EW233" s="15"/>
      <c r="EX233" s="15"/>
      <c r="EY233" s="15"/>
      <c r="EZ233" s="15"/>
      <c r="FA233" s="15"/>
      <c r="FB233" s="15"/>
      <c r="FC233" s="15"/>
      <c r="FD233" s="15"/>
      <c r="FE233" s="15"/>
      <c r="FF233" s="15"/>
      <c r="FG233" s="15"/>
      <c r="FH233" s="15"/>
      <c r="FI233" s="15"/>
      <c r="FJ233" s="15"/>
      <c r="FK233" s="15"/>
      <c r="FL233" s="15"/>
      <c r="FM233" s="15"/>
      <c r="FN233" s="15"/>
      <c r="FO233" s="15"/>
      <c r="FP233" s="15"/>
      <c r="FQ233" s="15"/>
      <c r="FR233" s="15"/>
      <c r="FS233" s="15"/>
      <c r="FT233" s="15"/>
      <c r="FU233" s="15"/>
      <c r="FV233" s="15"/>
      <c r="FW233" s="15"/>
      <c r="FX233" s="15"/>
      <c r="FY233" s="15"/>
      <c r="FZ233" s="15"/>
      <c r="GA233" s="15"/>
      <c r="GB233" s="15"/>
      <c r="GC233" s="15"/>
      <c r="GD233" s="15"/>
      <c r="GE233" s="15"/>
      <c r="GF233" s="15"/>
      <c r="GG233" s="15"/>
      <c r="GH233" s="15"/>
      <c r="GI233" s="15"/>
      <c r="GJ233" s="15"/>
      <c r="GK233" s="15"/>
      <c r="GL233" s="15"/>
      <c r="GM233" s="15"/>
      <c r="GN233" s="15"/>
      <c r="GO233" s="15"/>
      <c r="GP233" s="15"/>
      <c r="GQ233" s="15"/>
      <c r="GR233" s="15"/>
      <c r="GS233" s="15"/>
      <c r="GT233" s="15"/>
      <c r="GU233" s="15"/>
      <c r="GV233" s="15"/>
      <c r="GW233" s="15"/>
      <c r="GX233" s="15"/>
      <c r="GY233" s="15"/>
      <c r="GZ233" s="15"/>
      <c r="HA233" s="15"/>
      <c r="HB233" s="15"/>
      <c r="HC233" s="15"/>
      <c r="HD233" s="15"/>
      <c r="HE233" s="15"/>
      <c r="HF233" s="15"/>
      <c r="HG233" s="15"/>
      <c r="HH233" s="15"/>
      <c r="HI233" s="15"/>
      <c r="HJ233" s="15"/>
      <c r="HK233" s="15"/>
      <c r="HL233" s="15"/>
      <c r="HM233" s="15"/>
      <c r="HN233" s="15"/>
      <c r="HO233" s="15"/>
      <c r="HP233" s="15"/>
      <c r="HQ233" s="15"/>
      <c r="HR233" s="15"/>
      <c r="HS233" s="15"/>
      <c r="HT233" s="15"/>
      <c r="HU233" s="15"/>
      <c r="HV233" s="15"/>
      <c r="HW233" s="15"/>
      <c r="HX233" s="15"/>
      <c r="HY233" s="15"/>
      <c r="HZ233" s="15"/>
      <c r="IA233" s="15"/>
      <c r="IB233" s="15"/>
      <c r="IC233" s="15"/>
      <c r="ID233" s="15"/>
      <c r="IE233" s="15"/>
      <c r="IF233" s="15"/>
      <c r="IG233" s="15"/>
      <c r="IH233" s="15"/>
      <c r="II233" s="15"/>
      <c r="IJ233" s="15"/>
      <c r="IK233" s="15"/>
      <c r="IL233" s="15"/>
      <c r="IM233" s="15"/>
      <c r="IN233" s="15"/>
      <c r="IO233" s="15"/>
      <c r="IP233" s="15"/>
      <c r="IQ233" s="15"/>
      <c r="IR233" s="15"/>
      <c r="IS233" s="15"/>
      <c r="IT233" s="15"/>
      <c r="IU233" s="15"/>
      <c r="IV233" s="15"/>
    </row>
    <row r="234" spans="1:256" ht="12.5" x14ac:dyDescent="0.25">
      <c r="A234"/>
      <c r="B234"/>
      <c r="C234" s="26"/>
      <c r="D234"/>
      <c r="E234" s="15"/>
      <c r="F234" s="15"/>
      <c r="G234" s="15"/>
      <c r="H234" s="15"/>
      <c r="I234" s="15"/>
      <c r="J234" s="15"/>
      <c r="K234" s="15"/>
      <c r="L234" s="15"/>
      <c r="M234" s="15"/>
      <c r="N234" s="15"/>
      <c r="O234" s="15"/>
      <c r="P234" s="15"/>
      <c r="Q234" s="15"/>
      <c r="R234" s="15"/>
      <c r="S234" s="15"/>
      <c r="T234" s="15"/>
      <c r="U234" s="15"/>
      <c r="V234" s="15"/>
      <c r="W234" s="15"/>
      <c r="X234" s="15"/>
      <c r="Y234" s="15"/>
      <c r="Z234" s="15"/>
      <c r="AA234" s="15"/>
      <c r="AB234" s="15"/>
      <c r="AC234" s="15"/>
      <c r="AD234" s="15"/>
      <c r="AE234" s="15"/>
      <c r="AF234" s="15"/>
      <c r="AG234" s="15"/>
      <c r="AH234" s="15"/>
      <c r="AI234" s="15"/>
      <c r="AJ234" s="15"/>
      <c r="AK234" s="15"/>
      <c r="AL234" s="15"/>
      <c r="AM234" s="15"/>
      <c r="AN234" s="15"/>
      <c r="AO234" s="15"/>
      <c r="AP234" s="15"/>
      <c r="AQ234" s="15"/>
      <c r="AR234" s="15"/>
      <c r="AS234" s="15"/>
      <c r="AT234" s="15"/>
      <c r="AU234" s="15"/>
      <c r="AV234" s="15"/>
      <c r="AW234" s="15"/>
      <c r="AX234" s="15"/>
      <c r="AY234" s="15"/>
      <c r="AZ234" s="15"/>
      <c r="BA234" s="15"/>
      <c r="BB234" s="15"/>
      <c r="BC234" s="15"/>
      <c r="BD234" s="15"/>
      <c r="BE234" s="15"/>
      <c r="BF234" s="15"/>
      <c r="BG234" s="15"/>
      <c r="BH234" s="15"/>
      <c r="BI234" s="15"/>
      <c r="BJ234" s="15"/>
      <c r="BK234" s="15"/>
      <c r="BL234" s="15"/>
      <c r="BM234" s="15"/>
      <c r="BN234" s="15"/>
      <c r="BO234" s="15"/>
      <c r="BP234" s="15"/>
      <c r="BQ234" s="15"/>
      <c r="BR234" s="15"/>
      <c r="BS234" s="15"/>
      <c r="BT234" s="15"/>
      <c r="BU234" s="15"/>
      <c r="BV234" s="15"/>
      <c r="BW234" s="15"/>
      <c r="BX234" s="15"/>
      <c r="BY234" s="15"/>
      <c r="BZ234" s="15"/>
      <c r="CA234" s="15"/>
      <c r="CB234" s="15"/>
      <c r="CC234" s="15"/>
      <c r="CD234" s="15"/>
      <c r="CE234" s="15"/>
      <c r="CF234" s="15"/>
      <c r="CG234" s="15"/>
      <c r="CH234" s="15"/>
      <c r="CI234" s="15"/>
      <c r="CJ234" s="15"/>
      <c r="CK234" s="15"/>
      <c r="CL234" s="15"/>
      <c r="CM234" s="15"/>
      <c r="CN234" s="15"/>
      <c r="CO234" s="15"/>
      <c r="CP234" s="15"/>
      <c r="CQ234" s="15"/>
      <c r="CR234" s="15"/>
      <c r="CS234" s="15"/>
      <c r="CT234" s="15"/>
      <c r="CU234" s="15"/>
      <c r="CV234" s="15"/>
      <c r="CW234" s="15"/>
      <c r="CX234" s="15"/>
      <c r="CY234" s="15"/>
      <c r="CZ234" s="15"/>
      <c r="DA234" s="15"/>
      <c r="DB234" s="15"/>
      <c r="DC234" s="15"/>
      <c r="DD234" s="15"/>
      <c r="DE234" s="15"/>
      <c r="DF234" s="15"/>
      <c r="DG234" s="15"/>
      <c r="DH234" s="15"/>
      <c r="DI234" s="15"/>
      <c r="DJ234" s="15"/>
      <c r="DK234" s="15"/>
      <c r="DL234" s="15"/>
      <c r="DM234" s="15"/>
      <c r="DN234" s="15"/>
      <c r="DO234" s="15"/>
      <c r="DP234" s="15"/>
      <c r="DQ234" s="15"/>
      <c r="DR234" s="15"/>
      <c r="DS234" s="15"/>
      <c r="DT234" s="15"/>
      <c r="DU234" s="15"/>
      <c r="DV234" s="15"/>
      <c r="DW234" s="15"/>
      <c r="DX234" s="15"/>
      <c r="DY234" s="15"/>
      <c r="DZ234" s="15"/>
      <c r="EA234" s="15"/>
      <c r="EB234" s="15"/>
      <c r="EC234" s="15"/>
      <c r="ED234" s="15"/>
      <c r="EE234" s="15"/>
      <c r="EF234" s="15"/>
      <c r="EG234" s="15"/>
      <c r="EH234" s="15"/>
      <c r="EI234" s="15"/>
      <c r="EJ234" s="15"/>
      <c r="EK234" s="15"/>
      <c r="EL234" s="15"/>
      <c r="EM234" s="15"/>
      <c r="EN234" s="15"/>
      <c r="EO234" s="15"/>
      <c r="EP234" s="15"/>
      <c r="EQ234" s="15"/>
      <c r="ER234" s="15"/>
      <c r="ES234" s="15"/>
      <c r="ET234" s="15"/>
      <c r="EU234" s="15"/>
      <c r="EV234" s="15"/>
      <c r="EW234" s="15"/>
      <c r="EX234" s="15"/>
      <c r="EY234" s="15"/>
      <c r="EZ234" s="15"/>
      <c r="FA234" s="15"/>
      <c r="FB234" s="15"/>
      <c r="FC234" s="15"/>
      <c r="FD234" s="15"/>
      <c r="FE234" s="15"/>
      <c r="FF234" s="15"/>
      <c r="FG234" s="15"/>
      <c r="FH234" s="15"/>
      <c r="FI234" s="15"/>
      <c r="FJ234" s="15"/>
      <c r="FK234" s="15"/>
      <c r="FL234" s="15"/>
      <c r="FM234" s="15"/>
      <c r="FN234" s="15"/>
      <c r="FO234" s="15"/>
      <c r="FP234" s="15"/>
      <c r="FQ234" s="15"/>
      <c r="FR234" s="15"/>
      <c r="FS234" s="15"/>
      <c r="FT234" s="15"/>
      <c r="FU234" s="15"/>
      <c r="FV234" s="15"/>
      <c r="FW234" s="15"/>
      <c r="FX234" s="15"/>
      <c r="FY234" s="15"/>
      <c r="FZ234" s="15"/>
      <c r="GA234" s="15"/>
      <c r="GB234" s="15"/>
      <c r="GC234" s="15"/>
      <c r="GD234" s="15"/>
      <c r="GE234" s="15"/>
      <c r="GF234" s="15"/>
      <c r="GG234" s="15"/>
      <c r="GH234" s="15"/>
      <c r="GI234" s="15"/>
      <c r="GJ234" s="15"/>
      <c r="GK234" s="15"/>
      <c r="GL234" s="15"/>
      <c r="GM234" s="15"/>
      <c r="GN234" s="15"/>
      <c r="GO234" s="15"/>
      <c r="GP234" s="15"/>
      <c r="GQ234" s="15"/>
      <c r="GR234" s="15"/>
      <c r="GS234" s="15"/>
      <c r="GT234" s="15"/>
      <c r="GU234" s="15"/>
      <c r="GV234" s="15"/>
      <c r="GW234" s="15"/>
      <c r="GX234" s="15"/>
      <c r="GY234" s="15"/>
      <c r="GZ234" s="15"/>
      <c r="HA234" s="15"/>
      <c r="HB234" s="15"/>
      <c r="HC234" s="15"/>
      <c r="HD234" s="15"/>
      <c r="HE234" s="15"/>
      <c r="HF234" s="15"/>
      <c r="HG234" s="15"/>
      <c r="HH234" s="15"/>
      <c r="HI234" s="15"/>
      <c r="HJ234" s="15"/>
      <c r="HK234" s="15"/>
      <c r="HL234" s="15"/>
      <c r="HM234" s="15"/>
      <c r="HN234" s="15"/>
      <c r="HO234" s="15"/>
      <c r="HP234" s="15"/>
      <c r="HQ234" s="15"/>
      <c r="HR234" s="15"/>
      <c r="HS234" s="15"/>
      <c r="HT234" s="15"/>
      <c r="HU234" s="15"/>
      <c r="HV234" s="15"/>
      <c r="HW234" s="15"/>
      <c r="HX234" s="15"/>
      <c r="HY234" s="15"/>
      <c r="HZ234" s="15"/>
      <c r="IA234" s="15"/>
      <c r="IB234" s="15"/>
      <c r="IC234" s="15"/>
      <c r="ID234" s="15"/>
      <c r="IE234" s="15"/>
      <c r="IF234" s="15"/>
      <c r="IG234" s="15"/>
      <c r="IH234" s="15"/>
      <c r="II234" s="15"/>
      <c r="IJ234" s="15"/>
      <c r="IK234" s="15"/>
      <c r="IL234" s="15"/>
      <c r="IM234" s="15"/>
      <c r="IN234" s="15"/>
      <c r="IO234" s="15"/>
      <c r="IP234" s="15"/>
      <c r="IQ234" s="15"/>
      <c r="IR234" s="15"/>
      <c r="IS234" s="15"/>
      <c r="IT234" s="15"/>
      <c r="IU234" s="15"/>
      <c r="IV234" s="15"/>
    </row>
    <row r="235" spans="1:256" ht="12.5" x14ac:dyDescent="0.25">
      <c r="A235"/>
      <c r="B235"/>
      <c r="C235" s="26"/>
      <c r="D235"/>
    </row>
    <row r="236" spans="1:256" ht="51.75" customHeight="1" x14ac:dyDescent="0.25">
      <c r="A236"/>
      <c r="B236"/>
      <c r="C236" s="26"/>
      <c r="D236"/>
    </row>
    <row r="237" spans="1:256" s="15" customFormat="1" ht="25" customHeight="1" x14ac:dyDescent="0.25">
      <c r="A237"/>
      <c r="B237"/>
      <c r="C237" s="26"/>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c r="AW237"/>
      <c r="AX237"/>
      <c r="AY237"/>
      <c r="AZ237"/>
      <c r="BA237"/>
      <c r="BB237"/>
      <c r="BC237"/>
      <c r="BD237"/>
      <c r="BE237"/>
      <c r="BF237"/>
      <c r="BG237"/>
      <c r="BH237"/>
      <c r="BI237"/>
      <c r="BJ237"/>
      <c r="BK237"/>
      <c r="BL237"/>
      <c r="BM237"/>
      <c r="BN237"/>
      <c r="BO237"/>
      <c r="BP237"/>
      <c r="BQ237"/>
      <c r="BR237"/>
      <c r="BS237"/>
      <c r="BT237"/>
      <c r="BU237"/>
      <c r="BV237"/>
      <c r="BW237"/>
      <c r="BX237"/>
      <c r="BY237"/>
      <c r="BZ237"/>
      <c r="CA237"/>
      <c r="CB237"/>
      <c r="CC237"/>
      <c r="CD237"/>
      <c r="CE237"/>
      <c r="CF237"/>
      <c r="CG237"/>
      <c r="CH237"/>
      <c r="CI237"/>
      <c r="CJ237"/>
      <c r="CK237"/>
      <c r="CL237"/>
      <c r="CM237"/>
      <c r="CN237"/>
      <c r="CO237"/>
      <c r="CP237"/>
      <c r="CQ237"/>
      <c r="CR237"/>
      <c r="CS237"/>
      <c r="CT237"/>
      <c r="CU237"/>
      <c r="CV237"/>
      <c r="CW237"/>
      <c r="CX237"/>
      <c r="CY237"/>
      <c r="CZ237"/>
      <c r="DA237"/>
      <c r="DB237"/>
      <c r="DC237"/>
      <c r="DD237"/>
      <c r="DE237"/>
      <c r="DF237"/>
      <c r="DG237"/>
      <c r="DH237"/>
      <c r="DI237"/>
      <c r="DJ237"/>
      <c r="DK237"/>
      <c r="DL237"/>
      <c r="DM237"/>
      <c r="DN237"/>
      <c r="DO237"/>
      <c r="DP237"/>
      <c r="DQ237"/>
      <c r="DR237"/>
      <c r="DS237"/>
      <c r="DT237"/>
      <c r="DU237"/>
      <c r="DV237"/>
      <c r="DW237"/>
      <c r="DX237"/>
      <c r="DY237"/>
      <c r="DZ237"/>
      <c r="EA237"/>
      <c r="EB237"/>
      <c r="EC237"/>
      <c r="ED237"/>
      <c r="EE237"/>
      <c r="EF237"/>
      <c r="EG237"/>
      <c r="EH237"/>
      <c r="EI237"/>
      <c r="EJ237"/>
      <c r="EK237"/>
      <c r="EL237"/>
      <c r="EM237"/>
      <c r="EN237"/>
      <c r="EO237"/>
      <c r="EP237"/>
      <c r="EQ237"/>
      <c r="ER237"/>
      <c r="ES237"/>
      <c r="ET237"/>
      <c r="EU237"/>
      <c r="EV237"/>
      <c r="EW237"/>
      <c r="EX237"/>
      <c r="EY237"/>
      <c r="EZ237"/>
      <c r="FA237"/>
      <c r="FB237"/>
      <c r="FC237"/>
      <c r="FD237"/>
      <c r="FE237"/>
      <c r="FF237"/>
      <c r="FG237"/>
      <c r="FH237"/>
      <c r="FI237"/>
      <c r="FJ237"/>
      <c r="FK237"/>
      <c r="FL237"/>
      <c r="FM237"/>
      <c r="FN237"/>
      <c r="FO237"/>
      <c r="FP237"/>
      <c r="FQ237"/>
      <c r="FR237"/>
      <c r="FS237"/>
      <c r="FT237"/>
      <c r="FU237"/>
      <c r="FV237"/>
      <c r="FW237"/>
      <c r="FX237"/>
      <c r="FY237"/>
      <c r="FZ237"/>
      <c r="GA237"/>
      <c r="GB237"/>
      <c r="GC237"/>
      <c r="GD237"/>
      <c r="GE237"/>
      <c r="GF237"/>
      <c r="GG237"/>
      <c r="GH237"/>
      <c r="GI237"/>
      <c r="GJ237"/>
      <c r="GK237"/>
      <c r="GL237"/>
      <c r="GM237"/>
      <c r="GN237"/>
      <c r="GO237"/>
      <c r="GP237"/>
      <c r="GQ237"/>
      <c r="GR237"/>
      <c r="GS237"/>
      <c r="GT237"/>
      <c r="GU237"/>
      <c r="GV237"/>
      <c r="GW237"/>
      <c r="GX237"/>
      <c r="GY237"/>
      <c r="GZ237"/>
      <c r="HA237"/>
      <c r="HB237"/>
      <c r="HC237"/>
      <c r="HD237"/>
      <c r="HE237"/>
      <c r="HF237"/>
      <c r="HG237"/>
      <c r="HH237"/>
      <c r="HI237"/>
      <c r="HJ237"/>
      <c r="HK237"/>
      <c r="HL237"/>
      <c r="HM237"/>
      <c r="HN237"/>
      <c r="HO237"/>
      <c r="HP237"/>
      <c r="HQ237"/>
      <c r="HR237"/>
      <c r="HS237"/>
      <c r="HT237"/>
      <c r="HU237"/>
      <c r="HV237"/>
      <c r="HW237"/>
      <c r="HX237"/>
      <c r="HY237"/>
      <c r="HZ237"/>
      <c r="IA237"/>
      <c r="IB237"/>
      <c r="IC237"/>
      <c r="ID237"/>
      <c r="IE237"/>
      <c r="IF237"/>
      <c r="IG237"/>
      <c r="IH237"/>
      <c r="II237"/>
      <c r="IJ237"/>
      <c r="IK237"/>
      <c r="IL237"/>
      <c r="IM237"/>
      <c r="IN237"/>
      <c r="IO237"/>
      <c r="IP237"/>
      <c r="IQ237"/>
      <c r="IR237"/>
      <c r="IS237"/>
      <c r="IT237"/>
      <c r="IU237"/>
      <c r="IV237"/>
    </row>
    <row r="238" spans="1:256" s="15" customFormat="1" ht="25" customHeight="1" x14ac:dyDescent="0.25">
      <c r="A238"/>
      <c r="B238"/>
      <c r="C238" s="26"/>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c r="AW238"/>
      <c r="AX238"/>
      <c r="AY238"/>
      <c r="AZ238"/>
      <c r="BA238"/>
      <c r="BB238"/>
      <c r="BC238"/>
      <c r="BD238"/>
      <c r="BE238"/>
      <c r="BF238"/>
      <c r="BG238"/>
      <c r="BH238"/>
      <c r="BI238"/>
      <c r="BJ238"/>
      <c r="BK238"/>
      <c r="BL238"/>
      <c r="BM238"/>
      <c r="BN238"/>
      <c r="BO238"/>
      <c r="BP238"/>
      <c r="BQ238"/>
      <c r="BR238"/>
      <c r="BS238"/>
      <c r="BT238"/>
      <c r="BU238"/>
      <c r="BV238"/>
      <c r="BW238"/>
      <c r="BX238"/>
      <c r="BY238"/>
      <c r="BZ238"/>
      <c r="CA238"/>
      <c r="CB238"/>
      <c r="CC238"/>
      <c r="CD238"/>
      <c r="CE238"/>
      <c r="CF238"/>
      <c r="CG238"/>
      <c r="CH238"/>
      <c r="CI238"/>
      <c r="CJ238"/>
      <c r="CK238"/>
      <c r="CL238"/>
      <c r="CM238"/>
      <c r="CN238"/>
      <c r="CO238"/>
      <c r="CP238"/>
      <c r="CQ238"/>
      <c r="CR238"/>
      <c r="CS238"/>
      <c r="CT238"/>
      <c r="CU238"/>
      <c r="CV238"/>
      <c r="CW238"/>
      <c r="CX238"/>
      <c r="CY238"/>
      <c r="CZ238"/>
      <c r="DA238"/>
      <c r="DB238"/>
      <c r="DC238"/>
      <c r="DD238"/>
      <c r="DE238"/>
      <c r="DF238"/>
      <c r="DG238"/>
      <c r="DH238"/>
      <c r="DI238"/>
      <c r="DJ238"/>
      <c r="DK238"/>
      <c r="DL238"/>
      <c r="DM238"/>
      <c r="DN238"/>
      <c r="DO238"/>
      <c r="DP238"/>
      <c r="DQ238"/>
      <c r="DR238"/>
      <c r="DS238"/>
      <c r="DT238"/>
      <c r="DU238"/>
      <c r="DV238"/>
      <c r="DW238"/>
      <c r="DX238"/>
      <c r="DY238"/>
      <c r="DZ238"/>
      <c r="EA238"/>
      <c r="EB238"/>
      <c r="EC238"/>
      <c r="ED238"/>
      <c r="EE238"/>
      <c r="EF238"/>
      <c r="EG238"/>
      <c r="EH238"/>
      <c r="EI238"/>
      <c r="EJ238"/>
      <c r="EK238"/>
      <c r="EL238"/>
      <c r="EM238"/>
      <c r="EN238"/>
      <c r="EO238"/>
      <c r="EP238"/>
      <c r="EQ238"/>
      <c r="ER238"/>
      <c r="ES238"/>
      <c r="ET238"/>
      <c r="EU238"/>
      <c r="EV238"/>
      <c r="EW238"/>
      <c r="EX238"/>
      <c r="EY238"/>
      <c r="EZ238"/>
      <c r="FA238"/>
      <c r="FB238"/>
      <c r="FC238"/>
      <c r="FD238"/>
      <c r="FE238"/>
      <c r="FF238"/>
      <c r="FG238"/>
      <c r="FH238"/>
      <c r="FI238"/>
      <c r="FJ238"/>
      <c r="FK238"/>
      <c r="FL238"/>
      <c r="FM238"/>
      <c r="FN238"/>
      <c r="FO238"/>
      <c r="FP238"/>
      <c r="FQ238"/>
      <c r="FR238"/>
      <c r="FS238"/>
      <c r="FT238"/>
      <c r="FU238"/>
      <c r="FV238"/>
      <c r="FW238"/>
      <c r="FX238"/>
      <c r="FY238"/>
      <c r="FZ238"/>
      <c r="GA238"/>
      <c r="GB238"/>
      <c r="GC238"/>
      <c r="GD238"/>
      <c r="GE238"/>
      <c r="GF238"/>
      <c r="GG238"/>
      <c r="GH238"/>
      <c r="GI238"/>
      <c r="GJ238"/>
      <c r="GK238"/>
      <c r="GL238"/>
      <c r="GM238"/>
      <c r="GN238"/>
      <c r="GO238"/>
      <c r="GP238"/>
      <c r="GQ238"/>
      <c r="GR238"/>
      <c r="GS238"/>
      <c r="GT238"/>
      <c r="GU238"/>
      <c r="GV238"/>
      <c r="GW238"/>
      <c r="GX238"/>
      <c r="GY238"/>
      <c r="GZ238"/>
      <c r="HA238"/>
      <c r="HB238"/>
      <c r="HC238"/>
      <c r="HD238"/>
      <c r="HE238"/>
      <c r="HF238"/>
      <c r="HG238"/>
      <c r="HH238"/>
      <c r="HI238"/>
      <c r="HJ238"/>
      <c r="HK238"/>
      <c r="HL238"/>
      <c r="HM238"/>
      <c r="HN238"/>
      <c r="HO238"/>
      <c r="HP238"/>
      <c r="HQ238"/>
      <c r="HR238"/>
      <c r="HS238"/>
      <c r="HT238"/>
      <c r="HU238"/>
      <c r="HV238"/>
      <c r="HW238"/>
      <c r="HX238"/>
      <c r="HY238"/>
      <c r="HZ238"/>
      <c r="IA238"/>
      <c r="IB238"/>
      <c r="IC238"/>
      <c r="ID238"/>
      <c r="IE238"/>
      <c r="IF238"/>
      <c r="IG238"/>
      <c r="IH238"/>
      <c r="II238"/>
      <c r="IJ238"/>
      <c r="IK238"/>
      <c r="IL238"/>
      <c r="IM238"/>
      <c r="IN238"/>
      <c r="IO238"/>
      <c r="IP238"/>
      <c r="IQ238"/>
      <c r="IR238"/>
      <c r="IS238"/>
      <c r="IT238"/>
      <c r="IU238"/>
      <c r="IV238"/>
    </row>
    <row r="239" spans="1:256" s="15" customFormat="1" ht="25" customHeight="1" x14ac:dyDescent="0.25">
      <c r="A239"/>
      <c r="B239"/>
      <c r="C239" s="26"/>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c r="AW239"/>
      <c r="AX239"/>
      <c r="AY239"/>
      <c r="AZ239"/>
      <c r="BA239"/>
      <c r="BB239"/>
      <c r="BC239"/>
      <c r="BD239"/>
      <c r="BE239"/>
      <c r="BF239"/>
      <c r="BG239"/>
      <c r="BH239"/>
      <c r="BI239"/>
      <c r="BJ239"/>
      <c r="BK239"/>
      <c r="BL239"/>
      <c r="BM239"/>
      <c r="BN239"/>
      <c r="BO239"/>
      <c r="BP239"/>
      <c r="BQ239"/>
      <c r="BR239"/>
      <c r="BS239"/>
      <c r="BT239"/>
      <c r="BU239"/>
      <c r="BV239"/>
      <c r="BW239"/>
      <c r="BX239"/>
      <c r="BY239"/>
      <c r="BZ239"/>
      <c r="CA239"/>
      <c r="CB239"/>
      <c r="CC239"/>
      <c r="CD239"/>
      <c r="CE239"/>
      <c r="CF239"/>
      <c r="CG239"/>
      <c r="CH239"/>
      <c r="CI239"/>
      <c r="CJ239"/>
      <c r="CK239"/>
      <c r="CL239"/>
      <c r="CM239"/>
      <c r="CN239"/>
      <c r="CO239"/>
      <c r="CP239"/>
      <c r="CQ239"/>
      <c r="CR239"/>
      <c r="CS239"/>
      <c r="CT239"/>
      <c r="CU239"/>
      <c r="CV239"/>
      <c r="CW239"/>
      <c r="CX239"/>
      <c r="CY239"/>
      <c r="CZ239"/>
      <c r="DA239"/>
      <c r="DB239"/>
      <c r="DC239"/>
      <c r="DD239"/>
      <c r="DE239"/>
      <c r="DF239"/>
      <c r="DG239"/>
      <c r="DH239"/>
      <c r="DI239"/>
      <c r="DJ239"/>
      <c r="DK239"/>
      <c r="DL239"/>
      <c r="DM239"/>
      <c r="DN239"/>
      <c r="DO239"/>
      <c r="DP239"/>
      <c r="DQ239"/>
      <c r="DR239"/>
      <c r="DS239"/>
      <c r="DT239"/>
      <c r="DU239"/>
      <c r="DV239"/>
      <c r="DW239"/>
      <c r="DX239"/>
      <c r="DY239"/>
      <c r="DZ239"/>
      <c r="EA239"/>
      <c r="EB239"/>
      <c r="EC239"/>
      <c r="ED239"/>
      <c r="EE239"/>
      <c r="EF239"/>
      <c r="EG239"/>
      <c r="EH239"/>
      <c r="EI239"/>
      <c r="EJ239"/>
      <c r="EK239"/>
      <c r="EL239"/>
      <c r="EM239"/>
      <c r="EN239"/>
      <c r="EO239"/>
      <c r="EP239"/>
      <c r="EQ239"/>
      <c r="ER239"/>
      <c r="ES239"/>
      <c r="ET239"/>
      <c r="EU239"/>
      <c r="EV239"/>
      <c r="EW239"/>
      <c r="EX239"/>
      <c r="EY239"/>
      <c r="EZ239"/>
      <c r="FA239"/>
      <c r="FB239"/>
      <c r="FC239"/>
      <c r="FD239"/>
      <c r="FE239"/>
      <c r="FF239"/>
      <c r="FG239"/>
      <c r="FH239"/>
      <c r="FI239"/>
      <c r="FJ239"/>
      <c r="FK239"/>
      <c r="FL239"/>
      <c r="FM239"/>
      <c r="FN239"/>
      <c r="FO239"/>
      <c r="FP239"/>
      <c r="FQ239"/>
      <c r="FR239"/>
      <c r="FS239"/>
      <c r="FT239"/>
      <c r="FU239"/>
      <c r="FV239"/>
      <c r="FW239"/>
      <c r="FX239"/>
      <c r="FY239"/>
      <c r="FZ239"/>
      <c r="GA239"/>
      <c r="GB239"/>
      <c r="GC239"/>
      <c r="GD239"/>
      <c r="GE239"/>
      <c r="GF239"/>
      <c r="GG239"/>
      <c r="GH239"/>
      <c r="GI239"/>
      <c r="GJ239"/>
      <c r="GK239"/>
      <c r="GL239"/>
      <c r="GM239"/>
      <c r="GN239"/>
      <c r="GO239"/>
      <c r="GP239"/>
      <c r="GQ239"/>
      <c r="GR239"/>
      <c r="GS239"/>
      <c r="GT239"/>
      <c r="GU239"/>
      <c r="GV239"/>
      <c r="GW239"/>
      <c r="GX239"/>
      <c r="GY239"/>
      <c r="GZ239"/>
      <c r="HA239"/>
      <c r="HB239"/>
      <c r="HC239"/>
      <c r="HD239"/>
      <c r="HE239"/>
      <c r="HF239"/>
      <c r="HG239"/>
      <c r="HH239"/>
      <c r="HI239"/>
      <c r="HJ239"/>
      <c r="HK239"/>
      <c r="HL239"/>
      <c r="HM239"/>
      <c r="HN239"/>
      <c r="HO239"/>
      <c r="HP239"/>
      <c r="HQ239"/>
      <c r="HR239"/>
      <c r="HS239"/>
      <c r="HT239"/>
      <c r="HU239"/>
      <c r="HV239"/>
      <c r="HW239"/>
      <c r="HX239"/>
      <c r="HY239"/>
      <c r="HZ239"/>
      <c r="IA239"/>
      <c r="IB239"/>
      <c r="IC239"/>
      <c r="ID239"/>
      <c r="IE239"/>
      <c r="IF239"/>
      <c r="IG239"/>
      <c r="IH239"/>
      <c r="II239"/>
      <c r="IJ239"/>
      <c r="IK239"/>
      <c r="IL239"/>
      <c r="IM239"/>
      <c r="IN239"/>
      <c r="IO239"/>
      <c r="IP239"/>
      <c r="IQ239"/>
      <c r="IR239"/>
      <c r="IS239"/>
      <c r="IT239"/>
      <c r="IU239"/>
      <c r="IV239"/>
    </row>
    <row r="240" spans="1:256" s="15" customFormat="1" ht="25" customHeight="1" x14ac:dyDescent="0.25">
      <c r="A240"/>
      <c r="B240"/>
      <c r="C240" s="26"/>
      <c r="D240"/>
    </row>
    <row r="241" spans="1:256" s="15" customFormat="1" ht="25" customHeight="1" x14ac:dyDescent="0.25">
      <c r="A241"/>
      <c r="B241"/>
      <c r="C241" s="26"/>
      <c r="D241"/>
    </row>
    <row r="242" spans="1:256" s="15" customFormat="1" ht="25" customHeight="1" x14ac:dyDescent="0.25">
      <c r="A242"/>
      <c r="B242"/>
      <c r="C242" s="26"/>
      <c r="D242"/>
    </row>
    <row r="243" spans="1:256" ht="34.5" customHeight="1" x14ac:dyDescent="0.25">
      <c r="A243"/>
      <c r="B243"/>
      <c r="C243" s="26"/>
      <c r="D243"/>
      <c r="E243" s="15"/>
      <c r="F243" s="15"/>
      <c r="G243" s="15"/>
      <c r="H243" s="15"/>
      <c r="I243" s="15"/>
      <c r="J243" s="15"/>
      <c r="K243" s="15"/>
      <c r="L243" s="15"/>
      <c r="M243" s="15"/>
      <c r="N243" s="15"/>
      <c r="O243" s="15"/>
      <c r="P243" s="15"/>
      <c r="Q243" s="15"/>
      <c r="R243" s="15"/>
      <c r="S243" s="15"/>
      <c r="T243" s="15"/>
      <c r="U243" s="15"/>
      <c r="V243" s="15"/>
      <c r="W243" s="15"/>
      <c r="X243" s="15"/>
      <c r="Y243" s="15"/>
      <c r="Z243" s="15"/>
      <c r="AA243" s="15"/>
      <c r="AB243" s="15"/>
      <c r="AC243" s="15"/>
      <c r="AD243" s="15"/>
      <c r="AE243" s="15"/>
      <c r="AF243" s="15"/>
      <c r="AG243" s="15"/>
      <c r="AH243" s="15"/>
      <c r="AI243" s="15"/>
      <c r="AJ243" s="15"/>
      <c r="AK243" s="15"/>
      <c r="AL243" s="15"/>
      <c r="AM243" s="15"/>
      <c r="AN243" s="15"/>
      <c r="AO243" s="15"/>
      <c r="AP243" s="15"/>
      <c r="AQ243" s="15"/>
      <c r="AR243" s="15"/>
      <c r="AS243" s="15"/>
      <c r="AT243" s="15"/>
      <c r="AU243" s="15"/>
      <c r="AV243" s="15"/>
      <c r="AW243" s="15"/>
      <c r="AX243" s="15"/>
      <c r="AY243" s="15"/>
      <c r="AZ243" s="15"/>
      <c r="BA243" s="15"/>
      <c r="BB243" s="15"/>
      <c r="BC243" s="15"/>
      <c r="BD243" s="15"/>
      <c r="BE243" s="15"/>
      <c r="BF243" s="15"/>
      <c r="BG243" s="15"/>
      <c r="BH243" s="15"/>
      <c r="BI243" s="15"/>
      <c r="BJ243" s="15"/>
      <c r="BK243" s="15"/>
      <c r="BL243" s="15"/>
      <c r="BM243" s="15"/>
      <c r="BN243" s="15"/>
      <c r="BO243" s="15"/>
      <c r="BP243" s="15"/>
      <c r="BQ243" s="15"/>
      <c r="BR243" s="15"/>
      <c r="BS243" s="15"/>
      <c r="BT243" s="15"/>
      <c r="BU243" s="15"/>
      <c r="BV243" s="15"/>
      <c r="BW243" s="15"/>
      <c r="BX243" s="15"/>
      <c r="BY243" s="15"/>
      <c r="BZ243" s="15"/>
      <c r="CA243" s="15"/>
      <c r="CB243" s="15"/>
      <c r="CC243" s="15"/>
      <c r="CD243" s="15"/>
      <c r="CE243" s="15"/>
      <c r="CF243" s="15"/>
      <c r="CG243" s="15"/>
      <c r="CH243" s="15"/>
      <c r="CI243" s="15"/>
      <c r="CJ243" s="15"/>
      <c r="CK243" s="15"/>
      <c r="CL243" s="15"/>
      <c r="CM243" s="15"/>
      <c r="CN243" s="15"/>
      <c r="CO243" s="15"/>
      <c r="CP243" s="15"/>
      <c r="CQ243" s="15"/>
      <c r="CR243" s="15"/>
      <c r="CS243" s="15"/>
      <c r="CT243" s="15"/>
      <c r="CU243" s="15"/>
      <c r="CV243" s="15"/>
      <c r="CW243" s="15"/>
      <c r="CX243" s="15"/>
      <c r="CY243" s="15"/>
      <c r="CZ243" s="15"/>
      <c r="DA243" s="15"/>
      <c r="DB243" s="15"/>
      <c r="DC243" s="15"/>
      <c r="DD243" s="15"/>
      <c r="DE243" s="15"/>
      <c r="DF243" s="15"/>
      <c r="DG243" s="15"/>
      <c r="DH243" s="15"/>
      <c r="DI243" s="15"/>
      <c r="DJ243" s="15"/>
      <c r="DK243" s="15"/>
      <c r="DL243" s="15"/>
      <c r="DM243" s="15"/>
      <c r="DN243" s="15"/>
      <c r="DO243" s="15"/>
      <c r="DP243" s="15"/>
      <c r="DQ243" s="15"/>
      <c r="DR243" s="15"/>
      <c r="DS243" s="15"/>
      <c r="DT243" s="15"/>
      <c r="DU243" s="15"/>
      <c r="DV243" s="15"/>
      <c r="DW243" s="15"/>
      <c r="DX243" s="15"/>
      <c r="DY243" s="15"/>
      <c r="DZ243" s="15"/>
      <c r="EA243" s="15"/>
      <c r="EB243" s="15"/>
      <c r="EC243" s="15"/>
      <c r="ED243" s="15"/>
      <c r="EE243" s="15"/>
      <c r="EF243" s="15"/>
      <c r="EG243" s="15"/>
      <c r="EH243" s="15"/>
      <c r="EI243" s="15"/>
      <c r="EJ243" s="15"/>
      <c r="EK243" s="15"/>
      <c r="EL243" s="15"/>
      <c r="EM243" s="15"/>
      <c r="EN243" s="15"/>
      <c r="EO243" s="15"/>
      <c r="EP243" s="15"/>
      <c r="EQ243" s="15"/>
      <c r="ER243" s="15"/>
      <c r="ES243" s="15"/>
      <c r="ET243" s="15"/>
      <c r="EU243" s="15"/>
      <c r="EV243" s="15"/>
      <c r="EW243" s="15"/>
      <c r="EX243" s="15"/>
      <c r="EY243" s="15"/>
      <c r="EZ243" s="15"/>
      <c r="FA243" s="15"/>
      <c r="FB243" s="15"/>
      <c r="FC243" s="15"/>
      <c r="FD243" s="15"/>
      <c r="FE243" s="15"/>
      <c r="FF243" s="15"/>
      <c r="FG243" s="15"/>
      <c r="FH243" s="15"/>
      <c r="FI243" s="15"/>
      <c r="FJ243" s="15"/>
      <c r="FK243" s="15"/>
      <c r="FL243" s="15"/>
      <c r="FM243" s="15"/>
      <c r="FN243" s="15"/>
      <c r="FO243" s="15"/>
      <c r="FP243" s="15"/>
      <c r="FQ243" s="15"/>
      <c r="FR243" s="15"/>
      <c r="FS243" s="15"/>
      <c r="FT243" s="15"/>
      <c r="FU243" s="15"/>
      <c r="FV243" s="15"/>
      <c r="FW243" s="15"/>
      <c r="FX243" s="15"/>
      <c r="FY243" s="15"/>
      <c r="FZ243" s="15"/>
      <c r="GA243" s="15"/>
      <c r="GB243" s="15"/>
      <c r="GC243" s="15"/>
      <c r="GD243" s="15"/>
      <c r="GE243" s="15"/>
      <c r="GF243" s="15"/>
      <c r="GG243" s="15"/>
      <c r="GH243" s="15"/>
      <c r="GI243" s="15"/>
      <c r="GJ243" s="15"/>
      <c r="GK243" s="15"/>
      <c r="GL243" s="15"/>
      <c r="GM243" s="15"/>
      <c r="GN243" s="15"/>
      <c r="GO243" s="15"/>
      <c r="GP243" s="15"/>
      <c r="GQ243" s="15"/>
      <c r="GR243" s="15"/>
      <c r="GS243" s="15"/>
      <c r="GT243" s="15"/>
      <c r="GU243" s="15"/>
      <c r="GV243" s="15"/>
      <c r="GW243" s="15"/>
      <c r="GX243" s="15"/>
      <c r="GY243" s="15"/>
      <c r="GZ243" s="15"/>
      <c r="HA243" s="15"/>
      <c r="HB243" s="15"/>
      <c r="HC243" s="15"/>
      <c r="HD243" s="15"/>
      <c r="HE243" s="15"/>
      <c r="HF243" s="15"/>
      <c r="HG243" s="15"/>
      <c r="HH243" s="15"/>
      <c r="HI243" s="15"/>
      <c r="HJ243" s="15"/>
      <c r="HK243" s="15"/>
      <c r="HL243" s="15"/>
      <c r="HM243" s="15"/>
      <c r="HN243" s="15"/>
      <c r="HO243" s="15"/>
      <c r="HP243" s="15"/>
      <c r="HQ243" s="15"/>
      <c r="HR243" s="15"/>
      <c r="HS243" s="15"/>
      <c r="HT243" s="15"/>
      <c r="HU243" s="15"/>
      <c r="HV243" s="15"/>
      <c r="HW243" s="15"/>
      <c r="HX243" s="15"/>
      <c r="HY243" s="15"/>
      <c r="HZ243" s="15"/>
      <c r="IA243" s="15"/>
      <c r="IB243" s="15"/>
      <c r="IC243" s="15"/>
      <c r="ID243" s="15"/>
      <c r="IE243" s="15"/>
      <c r="IF243" s="15"/>
      <c r="IG243" s="15"/>
      <c r="IH243" s="15"/>
      <c r="II243" s="15"/>
      <c r="IJ243" s="15"/>
      <c r="IK243" s="15"/>
      <c r="IL243" s="15"/>
      <c r="IM243" s="15"/>
      <c r="IN243" s="15"/>
      <c r="IO243" s="15"/>
      <c r="IP243" s="15"/>
      <c r="IQ243" s="15"/>
      <c r="IR243" s="15"/>
      <c r="IS243" s="15"/>
      <c r="IT243" s="15"/>
      <c r="IU243" s="15"/>
      <c r="IV243" s="15"/>
    </row>
    <row r="244" spans="1:256" s="15" customFormat="1" ht="25" customHeight="1" x14ac:dyDescent="0.25">
      <c r="A244"/>
      <c r="B244"/>
      <c r="C244" s="26"/>
      <c r="D244"/>
    </row>
    <row r="245" spans="1:256" s="15" customFormat="1" ht="25" customHeight="1" x14ac:dyDescent="0.25">
      <c r="A245"/>
      <c r="B245"/>
      <c r="C245" s="26"/>
      <c r="D245"/>
    </row>
    <row r="246" spans="1:256" s="15" customFormat="1" ht="25" customHeight="1" x14ac:dyDescent="0.25">
      <c r="A246"/>
      <c r="B246"/>
      <c r="C246" s="2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c r="AW246"/>
      <c r="AX246"/>
      <c r="AY246"/>
      <c r="AZ246"/>
      <c r="BA246"/>
      <c r="BB246"/>
      <c r="BC246"/>
      <c r="BD246"/>
      <c r="BE246"/>
      <c r="BF246"/>
      <c r="BG246"/>
      <c r="BH246"/>
      <c r="BI246"/>
      <c r="BJ246"/>
      <c r="BK246"/>
      <c r="BL246"/>
      <c r="BM246"/>
      <c r="BN246"/>
      <c r="BO246"/>
      <c r="BP246"/>
      <c r="BQ246"/>
      <c r="BR246"/>
      <c r="BS246"/>
      <c r="BT246"/>
      <c r="BU246"/>
      <c r="BV246"/>
      <c r="BW246"/>
      <c r="BX246"/>
      <c r="BY246"/>
      <c r="BZ246"/>
      <c r="CA246"/>
      <c r="CB246"/>
      <c r="CC246"/>
      <c r="CD246"/>
      <c r="CE246"/>
      <c r="CF246"/>
      <c r="CG246"/>
      <c r="CH246"/>
      <c r="CI246"/>
      <c r="CJ246"/>
      <c r="CK246"/>
      <c r="CL246"/>
      <c r="CM246"/>
      <c r="CN246"/>
      <c r="CO246"/>
      <c r="CP246"/>
      <c r="CQ246"/>
      <c r="CR246"/>
      <c r="CS246"/>
      <c r="CT246"/>
      <c r="CU246"/>
      <c r="CV246"/>
      <c r="CW246"/>
      <c r="CX246"/>
      <c r="CY246"/>
      <c r="CZ246"/>
      <c r="DA246"/>
      <c r="DB246"/>
      <c r="DC246"/>
      <c r="DD246"/>
      <c r="DE246"/>
      <c r="DF246"/>
      <c r="DG246"/>
      <c r="DH246"/>
      <c r="DI246"/>
      <c r="DJ246"/>
      <c r="DK246"/>
      <c r="DL246"/>
      <c r="DM246"/>
      <c r="DN246"/>
      <c r="DO246"/>
      <c r="DP246"/>
      <c r="DQ246"/>
      <c r="DR246"/>
      <c r="DS246"/>
      <c r="DT246"/>
      <c r="DU246"/>
      <c r="DV246"/>
      <c r="DW246"/>
      <c r="DX246"/>
      <c r="DY246"/>
      <c r="DZ246"/>
      <c r="EA246"/>
      <c r="EB246"/>
      <c r="EC246"/>
      <c r="ED246"/>
      <c r="EE246"/>
      <c r="EF246"/>
      <c r="EG246"/>
      <c r="EH246"/>
      <c r="EI246"/>
      <c r="EJ246"/>
      <c r="EK246"/>
      <c r="EL246"/>
      <c r="EM246"/>
      <c r="EN246"/>
      <c r="EO246"/>
      <c r="EP246"/>
      <c r="EQ246"/>
      <c r="ER246"/>
      <c r="ES246"/>
      <c r="ET246"/>
      <c r="EU246"/>
      <c r="EV246"/>
      <c r="EW246"/>
      <c r="EX246"/>
      <c r="EY246"/>
      <c r="EZ246"/>
      <c r="FA246"/>
      <c r="FB246"/>
      <c r="FC246"/>
      <c r="FD246"/>
      <c r="FE246"/>
      <c r="FF246"/>
      <c r="FG246"/>
      <c r="FH246"/>
      <c r="FI246"/>
      <c r="FJ246"/>
      <c r="FK246"/>
      <c r="FL246"/>
      <c r="FM246"/>
      <c r="FN246"/>
      <c r="FO246"/>
      <c r="FP246"/>
      <c r="FQ246"/>
      <c r="FR246"/>
      <c r="FS246"/>
      <c r="FT246"/>
      <c r="FU246"/>
      <c r="FV246"/>
      <c r="FW246"/>
      <c r="FX246"/>
      <c r="FY246"/>
      <c r="FZ246"/>
      <c r="GA246"/>
      <c r="GB246"/>
      <c r="GC246"/>
      <c r="GD246"/>
      <c r="GE246"/>
      <c r="GF246"/>
      <c r="GG246"/>
      <c r="GH246"/>
      <c r="GI246"/>
      <c r="GJ246"/>
      <c r="GK246"/>
      <c r="GL246"/>
      <c r="GM246"/>
      <c r="GN246"/>
      <c r="GO246"/>
      <c r="GP246"/>
      <c r="GQ246"/>
      <c r="GR246"/>
      <c r="GS246"/>
      <c r="GT246"/>
      <c r="GU246"/>
      <c r="GV246"/>
      <c r="GW246"/>
      <c r="GX246"/>
      <c r="GY246"/>
      <c r="GZ246"/>
      <c r="HA246"/>
      <c r="HB246"/>
      <c r="HC246"/>
      <c r="HD246"/>
      <c r="HE246"/>
      <c r="HF246"/>
      <c r="HG246"/>
      <c r="HH246"/>
      <c r="HI246"/>
      <c r="HJ246"/>
      <c r="HK246"/>
      <c r="HL246"/>
      <c r="HM246"/>
      <c r="HN246"/>
      <c r="HO246"/>
      <c r="HP246"/>
      <c r="HQ246"/>
      <c r="HR246"/>
      <c r="HS246"/>
      <c r="HT246"/>
      <c r="HU246"/>
      <c r="HV246"/>
      <c r="HW246"/>
      <c r="HX246"/>
      <c r="HY246"/>
      <c r="HZ246"/>
      <c r="IA246"/>
      <c r="IB246"/>
      <c r="IC246"/>
      <c r="ID246"/>
      <c r="IE246"/>
      <c r="IF246"/>
      <c r="IG246"/>
      <c r="IH246"/>
      <c r="II246"/>
      <c r="IJ246"/>
      <c r="IK246"/>
      <c r="IL246"/>
      <c r="IM246"/>
      <c r="IN246"/>
      <c r="IO246"/>
      <c r="IP246"/>
      <c r="IQ246"/>
      <c r="IR246"/>
      <c r="IS246"/>
      <c r="IT246"/>
      <c r="IU246"/>
      <c r="IV246"/>
    </row>
    <row r="247" spans="1:256" s="15" customFormat="1" ht="25" customHeight="1" x14ac:dyDescent="0.25">
      <c r="A247"/>
      <c r="B247"/>
      <c r="C247" s="26"/>
      <c r="D247"/>
    </row>
    <row r="248" spans="1:256" s="15" customFormat="1" ht="25" customHeight="1" x14ac:dyDescent="0.25">
      <c r="A248"/>
      <c r="B248"/>
      <c r="C248" s="26"/>
      <c r="D248"/>
    </row>
    <row r="249" spans="1:256" s="15" customFormat="1" ht="25" customHeight="1" x14ac:dyDescent="0.25">
      <c r="A249"/>
      <c r="B249"/>
      <c r="C249" s="26"/>
      <c r="D249"/>
    </row>
    <row r="250" spans="1:256" ht="12.5" x14ac:dyDescent="0.25">
      <c r="A250"/>
      <c r="B250"/>
      <c r="C250" s="26"/>
      <c r="D250"/>
      <c r="E250" s="15"/>
      <c r="F250" s="15"/>
      <c r="G250" s="15"/>
      <c r="H250" s="15"/>
      <c r="I250" s="15"/>
      <c r="J250" s="15"/>
      <c r="K250" s="15"/>
      <c r="L250" s="15"/>
      <c r="M250" s="15"/>
      <c r="N250" s="15"/>
      <c r="O250" s="15"/>
      <c r="P250" s="15"/>
      <c r="Q250" s="15"/>
      <c r="R250" s="15"/>
      <c r="S250" s="15"/>
      <c r="T250" s="15"/>
      <c r="U250" s="15"/>
      <c r="V250" s="15"/>
      <c r="W250" s="15"/>
      <c r="X250" s="15"/>
      <c r="Y250" s="15"/>
      <c r="Z250" s="15"/>
      <c r="AA250" s="15"/>
      <c r="AB250" s="15"/>
      <c r="AC250" s="15"/>
      <c r="AD250" s="15"/>
      <c r="AE250" s="15"/>
      <c r="AF250" s="15"/>
      <c r="AG250" s="15"/>
      <c r="AH250" s="15"/>
      <c r="AI250" s="15"/>
      <c r="AJ250" s="15"/>
      <c r="AK250" s="15"/>
      <c r="AL250" s="15"/>
      <c r="AM250" s="15"/>
      <c r="AN250" s="15"/>
      <c r="AO250" s="15"/>
      <c r="AP250" s="15"/>
      <c r="AQ250" s="15"/>
      <c r="AR250" s="15"/>
      <c r="AS250" s="15"/>
      <c r="AT250" s="15"/>
      <c r="AU250" s="15"/>
      <c r="AV250" s="15"/>
      <c r="AW250" s="15"/>
      <c r="AX250" s="15"/>
      <c r="AY250" s="15"/>
      <c r="AZ250" s="15"/>
      <c r="BA250" s="15"/>
      <c r="BB250" s="15"/>
      <c r="BC250" s="15"/>
      <c r="BD250" s="15"/>
      <c r="BE250" s="15"/>
      <c r="BF250" s="15"/>
      <c r="BG250" s="15"/>
      <c r="BH250" s="15"/>
      <c r="BI250" s="15"/>
      <c r="BJ250" s="15"/>
      <c r="BK250" s="15"/>
      <c r="BL250" s="15"/>
      <c r="BM250" s="15"/>
      <c r="BN250" s="15"/>
      <c r="BO250" s="15"/>
      <c r="BP250" s="15"/>
      <c r="BQ250" s="15"/>
      <c r="BR250" s="15"/>
      <c r="BS250" s="15"/>
      <c r="BT250" s="15"/>
      <c r="BU250" s="15"/>
      <c r="BV250" s="15"/>
      <c r="BW250" s="15"/>
      <c r="BX250" s="15"/>
      <c r="BY250" s="15"/>
      <c r="BZ250" s="15"/>
      <c r="CA250" s="15"/>
      <c r="CB250" s="15"/>
      <c r="CC250" s="15"/>
      <c r="CD250" s="15"/>
      <c r="CE250" s="15"/>
      <c r="CF250" s="15"/>
      <c r="CG250" s="15"/>
      <c r="CH250" s="15"/>
      <c r="CI250" s="15"/>
      <c r="CJ250" s="15"/>
      <c r="CK250" s="15"/>
      <c r="CL250" s="15"/>
      <c r="CM250" s="15"/>
      <c r="CN250" s="15"/>
      <c r="CO250" s="15"/>
      <c r="CP250" s="15"/>
      <c r="CQ250" s="15"/>
      <c r="CR250" s="15"/>
      <c r="CS250" s="15"/>
      <c r="CT250" s="15"/>
      <c r="CU250" s="15"/>
      <c r="CV250" s="15"/>
      <c r="CW250" s="15"/>
      <c r="CX250" s="15"/>
      <c r="CY250" s="15"/>
      <c r="CZ250" s="15"/>
      <c r="DA250" s="15"/>
      <c r="DB250" s="15"/>
      <c r="DC250" s="15"/>
      <c r="DD250" s="15"/>
      <c r="DE250" s="15"/>
      <c r="DF250" s="15"/>
      <c r="DG250" s="15"/>
      <c r="DH250" s="15"/>
      <c r="DI250" s="15"/>
      <c r="DJ250" s="15"/>
      <c r="DK250" s="15"/>
      <c r="DL250" s="15"/>
      <c r="DM250" s="15"/>
      <c r="DN250" s="15"/>
      <c r="DO250" s="15"/>
      <c r="DP250" s="15"/>
      <c r="DQ250" s="15"/>
      <c r="DR250" s="15"/>
      <c r="DS250" s="15"/>
      <c r="DT250" s="15"/>
      <c r="DU250" s="15"/>
      <c r="DV250" s="15"/>
      <c r="DW250" s="15"/>
      <c r="DX250" s="15"/>
      <c r="DY250" s="15"/>
      <c r="DZ250" s="15"/>
      <c r="EA250" s="15"/>
      <c r="EB250" s="15"/>
      <c r="EC250" s="15"/>
      <c r="ED250" s="15"/>
      <c r="EE250" s="15"/>
      <c r="EF250" s="15"/>
      <c r="EG250" s="15"/>
      <c r="EH250" s="15"/>
      <c r="EI250" s="15"/>
      <c r="EJ250" s="15"/>
      <c r="EK250" s="15"/>
      <c r="EL250" s="15"/>
      <c r="EM250" s="15"/>
      <c r="EN250" s="15"/>
      <c r="EO250" s="15"/>
      <c r="EP250" s="15"/>
      <c r="EQ250" s="15"/>
      <c r="ER250" s="15"/>
      <c r="ES250" s="15"/>
      <c r="ET250" s="15"/>
      <c r="EU250" s="15"/>
      <c r="EV250" s="15"/>
      <c r="EW250" s="15"/>
      <c r="EX250" s="15"/>
      <c r="EY250" s="15"/>
      <c r="EZ250" s="15"/>
      <c r="FA250" s="15"/>
      <c r="FB250" s="15"/>
      <c r="FC250" s="15"/>
      <c r="FD250" s="15"/>
      <c r="FE250" s="15"/>
      <c r="FF250" s="15"/>
      <c r="FG250" s="15"/>
      <c r="FH250" s="15"/>
      <c r="FI250" s="15"/>
      <c r="FJ250" s="15"/>
      <c r="FK250" s="15"/>
      <c r="FL250" s="15"/>
      <c r="FM250" s="15"/>
      <c r="FN250" s="15"/>
      <c r="FO250" s="15"/>
      <c r="FP250" s="15"/>
      <c r="FQ250" s="15"/>
      <c r="FR250" s="15"/>
      <c r="FS250" s="15"/>
      <c r="FT250" s="15"/>
      <c r="FU250" s="15"/>
      <c r="FV250" s="15"/>
      <c r="FW250" s="15"/>
      <c r="FX250" s="15"/>
      <c r="FY250" s="15"/>
      <c r="FZ250" s="15"/>
      <c r="GA250" s="15"/>
      <c r="GB250" s="15"/>
      <c r="GC250" s="15"/>
      <c r="GD250" s="15"/>
      <c r="GE250" s="15"/>
      <c r="GF250" s="15"/>
      <c r="GG250" s="15"/>
      <c r="GH250" s="15"/>
      <c r="GI250" s="15"/>
      <c r="GJ250" s="15"/>
      <c r="GK250" s="15"/>
      <c r="GL250" s="15"/>
      <c r="GM250" s="15"/>
      <c r="GN250" s="15"/>
      <c r="GO250" s="15"/>
      <c r="GP250" s="15"/>
      <c r="GQ250" s="15"/>
      <c r="GR250" s="15"/>
      <c r="GS250" s="15"/>
      <c r="GT250" s="15"/>
      <c r="GU250" s="15"/>
      <c r="GV250" s="15"/>
      <c r="GW250" s="15"/>
      <c r="GX250" s="15"/>
      <c r="GY250" s="15"/>
      <c r="GZ250" s="15"/>
      <c r="HA250" s="15"/>
      <c r="HB250" s="15"/>
      <c r="HC250" s="15"/>
      <c r="HD250" s="15"/>
      <c r="HE250" s="15"/>
      <c r="HF250" s="15"/>
      <c r="HG250" s="15"/>
      <c r="HH250" s="15"/>
      <c r="HI250" s="15"/>
      <c r="HJ250" s="15"/>
      <c r="HK250" s="15"/>
      <c r="HL250" s="15"/>
      <c r="HM250" s="15"/>
      <c r="HN250" s="15"/>
      <c r="HO250" s="15"/>
      <c r="HP250" s="15"/>
      <c r="HQ250" s="15"/>
      <c r="HR250" s="15"/>
      <c r="HS250" s="15"/>
      <c r="HT250" s="15"/>
      <c r="HU250" s="15"/>
      <c r="HV250" s="15"/>
      <c r="HW250" s="15"/>
      <c r="HX250" s="15"/>
      <c r="HY250" s="15"/>
      <c r="HZ250" s="15"/>
      <c r="IA250" s="15"/>
      <c r="IB250" s="15"/>
      <c r="IC250" s="15"/>
      <c r="ID250" s="15"/>
      <c r="IE250" s="15"/>
      <c r="IF250" s="15"/>
      <c r="IG250" s="15"/>
      <c r="IH250" s="15"/>
      <c r="II250" s="15"/>
      <c r="IJ250" s="15"/>
      <c r="IK250" s="15"/>
      <c r="IL250" s="15"/>
      <c r="IM250" s="15"/>
      <c r="IN250" s="15"/>
      <c r="IO250" s="15"/>
      <c r="IP250" s="15"/>
      <c r="IQ250" s="15"/>
      <c r="IR250" s="15"/>
      <c r="IS250" s="15"/>
      <c r="IT250" s="15"/>
      <c r="IU250" s="15"/>
      <c r="IV250" s="15"/>
    </row>
    <row r="251" spans="1:256" s="15" customFormat="1" ht="25" customHeight="1" x14ac:dyDescent="0.25">
      <c r="A251"/>
      <c r="B251"/>
      <c r="C251" s="26"/>
      <c r="D251"/>
    </row>
    <row r="252" spans="1:256" s="15" customFormat="1" ht="25" customHeight="1" x14ac:dyDescent="0.25">
      <c r="A252"/>
      <c r="B252"/>
      <c r="C252" s="26"/>
      <c r="D252"/>
    </row>
    <row r="253" spans="1:256" s="15" customFormat="1" ht="25" customHeight="1" x14ac:dyDescent="0.25">
      <c r="A253"/>
      <c r="B253"/>
      <c r="C253" s="26"/>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c r="AW253"/>
      <c r="AX253"/>
      <c r="AY253"/>
      <c r="AZ253"/>
      <c r="BA253"/>
      <c r="BB253"/>
      <c r="BC253"/>
      <c r="BD253"/>
      <c r="BE253"/>
      <c r="BF253"/>
      <c r="BG253"/>
      <c r="BH253"/>
      <c r="BI253"/>
      <c r="BJ253"/>
      <c r="BK253"/>
      <c r="BL253"/>
      <c r="BM253"/>
      <c r="BN253"/>
      <c r="BO253"/>
      <c r="BP253"/>
      <c r="BQ253"/>
      <c r="BR253"/>
      <c r="BS253"/>
      <c r="BT253"/>
      <c r="BU253"/>
      <c r="BV253"/>
      <c r="BW253"/>
      <c r="BX253"/>
      <c r="BY253"/>
      <c r="BZ253"/>
      <c r="CA253"/>
      <c r="CB253"/>
      <c r="CC253"/>
      <c r="CD253"/>
      <c r="CE253"/>
      <c r="CF253"/>
      <c r="CG253"/>
      <c r="CH253"/>
      <c r="CI253"/>
      <c r="CJ253"/>
      <c r="CK253"/>
      <c r="CL253"/>
      <c r="CM253"/>
      <c r="CN253"/>
      <c r="CO253"/>
      <c r="CP253"/>
      <c r="CQ253"/>
      <c r="CR253"/>
      <c r="CS253"/>
      <c r="CT253"/>
      <c r="CU253"/>
      <c r="CV253"/>
      <c r="CW253"/>
      <c r="CX253"/>
      <c r="CY253"/>
      <c r="CZ253"/>
      <c r="DA253"/>
      <c r="DB253"/>
      <c r="DC253"/>
      <c r="DD253"/>
      <c r="DE253"/>
      <c r="DF253"/>
      <c r="DG253"/>
      <c r="DH253"/>
      <c r="DI253"/>
      <c r="DJ253"/>
      <c r="DK253"/>
      <c r="DL253"/>
      <c r="DM253"/>
      <c r="DN253"/>
      <c r="DO253"/>
      <c r="DP253"/>
      <c r="DQ253"/>
      <c r="DR253"/>
      <c r="DS253"/>
      <c r="DT253"/>
      <c r="DU253"/>
      <c r="DV253"/>
      <c r="DW253"/>
      <c r="DX253"/>
      <c r="DY253"/>
      <c r="DZ253"/>
      <c r="EA253"/>
      <c r="EB253"/>
      <c r="EC253"/>
      <c r="ED253"/>
      <c r="EE253"/>
      <c r="EF253"/>
      <c r="EG253"/>
      <c r="EH253"/>
      <c r="EI253"/>
      <c r="EJ253"/>
      <c r="EK253"/>
      <c r="EL253"/>
      <c r="EM253"/>
      <c r="EN253"/>
      <c r="EO253"/>
      <c r="EP253"/>
      <c r="EQ253"/>
      <c r="ER253"/>
      <c r="ES253"/>
      <c r="ET253"/>
      <c r="EU253"/>
      <c r="EV253"/>
      <c r="EW253"/>
      <c r="EX253"/>
      <c r="EY253"/>
      <c r="EZ253"/>
      <c r="FA253"/>
      <c r="FB253"/>
      <c r="FC253"/>
      <c r="FD253"/>
      <c r="FE253"/>
      <c r="FF253"/>
      <c r="FG253"/>
      <c r="FH253"/>
      <c r="FI253"/>
      <c r="FJ253"/>
      <c r="FK253"/>
      <c r="FL253"/>
      <c r="FM253"/>
      <c r="FN253"/>
      <c r="FO253"/>
      <c r="FP253"/>
      <c r="FQ253"/>
      <c r="FR253"/>
      <c r="FS253"/>
      <c r="FT253"/>
      <c r="FU253"/>
      <c r="FV253"/>
      <c r="FW253"/>
      <c r="FX253"/>
      <c r="FY253"/>
      <c r="FZ253"/>
      <c r="GA253"/>
      <c r="GB253"/>
      <c r="GC253"/>
      <c r="GD253"/>
      <c r="GE253"/>
      <c r="GF253"/>
      <c r="GG253"/>
      <c r="GH253"/>
      <c r="GI253"/>
      <c r="GJ253"/>
      <c r="GK253"/>
      <c r="GL253"/>
      <c r="GM253"/>
      <c r="GN253"/>
      <c r="GO253"/>
      <c r="GP253"/>
      <c r="GQ253"/>
      <c r="GR253"/>
      <c r="GS253"/>
      <c r="GT253"/>
      <c r="GU253"/>
      <c r="GV253"/>
      <c r="GW253"/>
      <c r="GX253"/>
      <c r="GY253"/>
      <c r="GZ253"/>
      <c r="HA253"/>
      <c r="HB253"/>
      <c r="HC253"/>
      <c r="HD253"/>
      <c r="HE253"/>
      <c r="HF253"/>
      <c r="HG253"/>
      <c r="HH253"/>
      <c r="HI253"/>
      <c r="HJ253"/>
      <c r="HK253"/>
      <c r="HL253"/>
      <c r="HM253"/>
      <c r="HN253"/>
      <c r="HO253"/>
      <c r="HP253"/>
      <c r="HQ253"/>
      <c r="HR253"/>
      <c r="HS253"/>
      <c r="HT253"/>
      <c r="HU253"/>
      <c r="HV253"/>
      <c r="HW253"/>
      <c r="HX253"/>
      <c r="HY253"/>
      <c r="HZ253"/>
      <c r="IA253"/>
      <c r="IB253"/>
      <c r="IC253"/>
      <c r="ID253"/>
      <c r="IE253"/>
      <c r="IF253"/>
      <c r="IG253"/>
      <c r="IH253"/>
      <c r="II253"/>
      <c r="IJ253"/>
      <c r="IK253"/>
      <c r="IL253"/>
      <c r="IM253"/>
      <c r="IN253"/>
      <c r="IO253"/>
      <c r="IP253"/>
      <c r="IQ253"/>
      <c r="IR253"/>
      <c r="IS253"/>
      <c r="IT253"/>
      <c r="IU253"/>
      <c r="IV253"/>
    </row>
    <row r="254" spans="1:256" s="15" customFormat="1" ht="25" customHeight="1" x14ac:dyDescent="0.25">
      <c r="A254"/>
      <c r="B254"/>
      <c r="C254" s="26"/>
      <c r="D254"/>
    </row>
    <row r="255" spans="1:256" s="15" customFormat="1" ht="25" customHeight="1" x14ac:dyDescent="0.25">
      <c r="A255"/>
      <c r="B255"/>
      <c r="C255" s="26"/>
      <c r="D255"/>
    </row>
    <row r="256" spans="1:256" s="15" customFormat="1" ht="25" customHeight="1" x14ac:dyDescent="0.25">
      <c r="A256"/>
      <c r="B256"/>
      <c r="C256" s="26"/>
      <c r="D256"/>
    </row>
    <row r="257" spans="1:256" ht="15" customHeight="1" x14ac:dyDescent="0.25">
      <c r="A257"/>
      <c r="B257"/>
      <c r="C257" s="26"/>
      <c r="D257"/>
      <c r="E257" s="15"/>
      <c r="F257" s="15"/>
      <c r="G257" s="15"/>
      <c r="H257" s="15"/>
      <c r="I257" s="15"/>
      <c r="J257" s="15"/>
      <c r="K257" s="15"/>
      <c r="L257" s="15"/>
      <c r="M257" s="15"/>
      <c r="N257" s="15"/>
      <c r="O257" s="15"/>
      <c r="P257" s="15"/>
      <c r="Q257" s="15"/>
      <c r="R257" s="15"/>
      <c r="S257" s="15"/>
      <c r="T257" s="15"/>
      <c r="U257" s="15"/>
      <c r="V257" s="15"/>
      <c r="W257" s="15"/>
      <c r="X257" s="15"/>
      <c r="Y257" s="15"/>
      <c r="Z257" s="15"/>
      <c r="AA257" s="15"/>
      <c r="AB257" s="15"/>
      <c r="AC257" s="15"/>
      <c r="AD257" s="15"/>
      <c r="AE257" s="15"/>
      <c r="AF257" s="15"/>
      <c r="AG257" s="15"/>
      <c r="AH257" s="15"/>
      <c r="AI257" s="15"/>
      <c r="AJ257" s="15"/>
      <c r="AK257" s="15"/>
      <c r="AL257" s="15"/>
      <c r="AM257" s="15"/>
      <c r="AN257" s="15"/>
      <c r="AO257" s="15"/>
      <c r="AP257" s="15"/>
      <c r="AQ257" s="15"/>
      <c r="AR257" s="15"/>
      <c r="AS257" s="15"/>
      <c r="AT257" s="15"/>
      <c r="AU257" s="15"/>
      <c r="AV257" s="15"/>
      <c r="AW257" s="15"/>
      <c r="AX257" s="15"/>
      <c r="AY257" s="15"/>
      <c r="AZ257" s="15"/>
      <c r="BA257" s="15"/>
      <c r="BB257" s="15"/>
      <c r="BC257" s="15"/>
      <c r="BD257" s="15"/>
      <c r="BE257" s="15"/>
      <c r="BF257" s="15"/>
      <c r="BG257" s="15"/>
      <c r="BH257" s="15"/>
      <c r="BI257" s="15"/>
      <c r="BJ257" s="15"/>
      <c r="BK257" s="15"/>
      <c r="BL257" s="15"/>
      <c r="BM257" s="15"/>
      <c r="BN257" s="15"/>
      <c r="BO257" s="15"/>
      <c r="BP257" s="15"/>
      <c r="BQ257" s="15"/>
      <c r="BR257" s="15"/>
      <c r="BS257" s="15"/>
      <c r="BT257" s="15"/>
      <c r="BU257" s="15"/>
      <c r="BV257" s="15"/>
      <c r="BW257" s="15"/>
      <c r="BX257" s="15"/>
      <c r="BY257" s="15"/>
      <c r="BZ257" s="15"/>
      <c r="CA257" s="15"/>
      <c r="CB257" s="15"/>
      <c r="CC257" s="15"/>
      <c r="CD257" s="15"/>
      <c r="CE257" s="15"/>
      <c r="CF257" s="15"/>
      <c r="CG257" s="15"/>
      <c r="CH257" s="15"/>
      <c r="CI257" s="15"/>
      <c r="CJ257" s="15"/>
      <c r="CK257" s="15"/>
      <c r="CL257" s="15"/>
      <c r="CM257" s="15"/>
      <c r="CN257" s="15"/>
      <c r="CO257" s="15"/>
      <c r="CP257" s="15"/>
      <c r="CQ257" s="15"/>
      <c r="CR257" s="15"/>
      <c r="CS257" s="15"/>
      <c r="CT257" s="15"/>
      <c r="CU257" s="15"/>
      <c r="CV257" s="15"/>
      <c r="CW257" s="15"/>
      <c r="CX257" s="15"/>
      <c r="CY257" s="15"/>
      <c r="CZ257" s="15"/>
      <c r="DA257" s="15"/>
      <c r="DB257" s="15"/>
      <c r="DC257" s="15"/>
      <c r="DD257" s="15"/>
      <c r="DE257" s="15"/>
      <c r="DF257" s="15"/>
      <c r="DG257" s="15"/>
      <c r="DH257" s="15"/>
      <c r="DI257" s="15"/>
      <c r="DJ257" s="15"/>
      <c r="DK257" s="15"/>
      <c r="DL257" s="15"/>
      <c r="DM257" s="15"/>
      <c r="DN257" s="15"/>
      <c r="DO257" s="15"/>
      <c r="DP257" s="15"/>
      <c r="DQ257" s="15"/>
      <c r="DR257" s="15"/>
      <c r="DS257" s="15"/>
      <c r="DT257" s="15"/>
      <c r="DU257" s="15"/>
      <c r="DV257" s="15"/>
      <c r="DW257" s="15"/>
      <c r="DX257" s="15"/>
      <c r="DY257" s="15"/>
      <c r="DZ257" s="15"/>
      <c r="EA257" s="15"/>
      <c r="EB257" s="15"/>
      <c r="EC257" s="15"/>
      <c r="ED257" s="15"/>
      <c r="EE257" s="15"/>
      <c r="EF257" s="15"/>
      <c r="EG257" s="15"/>
      <c r="EH257" s="15"/>
      <c r="EI257" s="15"/>
      <c r="EJ257" s="15"/>
      <c r="EK257" s="15"/>
      <c r="EL257" s="15"/>
      <c r="EM257" s="15"/>
      <c r="EN257" s="15"/>
      <c r="EO257" s="15"/>
      <c r="EP257" s="15"/>
      <c r="EQ257" s="15"/>
      <c r="ER257" s="15"/>
      <c r="ES257" s="15"/>
      <c r="ET257" s="15"/>
      <c r="EU257" s="15"/>
      <c r="EV257" s="15"/>
      <c r="EW257" s="15"/>
      <c r="EX257" s="15"/>
      <c r="EY257" s="15"/>
      <c r="EZ257" s="15"/>
      <c r="FA257" s="15"/>
      <c r="FB257" s="15"/>
      <c r="FC257" s="15"/>
      <c r="FD257" s="15"/>
      <c r="FE257" s="15"/>
      <c r="FF257" s="15"/>
      <c r="FG257" s="15"/>
      <c r="FH257" s="15"/>
      <c r="FI257" s="15"/>
      <c r="FJ257" s="15"/>
      <c r="FK257" s="15"/>
      <c r="FL257" s="15"/>
      <c r="FM257" s="15"/>
      <c r="FN257" s="15"/>
      <c r="FO257" s="15"/>
      <c r="FP257" s="15"/>
      <c r="FQ257" s="15"/>
      <c r="FR257" s="15"/>
      <c r="FS257" s="15"/>
      <c r="FT257" s="15"/>
      <c r="FU257" s="15"/>
      <c r="FV257" s="15"/>
      <c r="FW257" s="15"/>
      <c r="FX257" s="15"/>
      <c r="FY257" s="15"/>
      <c r="FZ257" s="15"/>
      <c r="GA257" s="15"/>
      <c r="GB257" s="15"/>
      <c r="GC257" s="15"/>
      <c r="GD257" s="15"/>
      <c r="GE257" s="15"/>
      <c r="GF257" s="15"/>
      <c r="GG257" s="15"/>
      <c r="GH257" s="15"/>
      <c r="GI257" s="15"/>
      <c r="GJ257" s="15"/>
      <c r="GK257" s="15"/>
      <c r="GL257" s="15"/>
      <c r="GM257" s="15"/>
      <c r="GN257" s="15"/>
      <c r="GO257" s="15"/>
      <c r="GP257" s="15"/>
      <c r="GQ257" s="15"/>
      <c r="GR257" s="15"/>
      <c r="GS257" s="15"/>
      <c r="GT257" s="15"/>
      <c r="GU257" s="15"/>
      <c r="GV257" s="15"/>
      <c r="GW257" s="15"/>
      <c r="GX257" s="15"/>
      <c r="GY257" s="15"/>
      <c r="GZ257" s="15"/>
      <c r="HA257" s="15"/>
      <c r="HB257" s="15"/>
      <c r="HC257" s="15"/>
      <c r="HD257" s="15"/>
      <c r="HE257" s="15"/>
      <c r="HF257" s="15"/>
      <c r="HG257" s="15"/>
      <c r="HH257" s="15"/>
      <c r="HI257" s="15"/>
      <c r="HJ257" s="15"/>
      <c r="HK257" s="15"/>
      <c r="HL257" s="15"/>
      <c r="HM257" s="15"/>
      <c r="HN257" s="15"/>
      <c r="HO257" s="15"/>
      <c r="HP257" s="15"/>
      <c r="HQ257" s="15"/>
      <c r="HR257" s="15"/>
      <c r="HS257" s="15"/>
      <c r="HT257" s="15"/>
      <c r="HU257" s="15"/>
      <c r="HV257" s="15"/>
      <c r="HW257" s="15"/>
      <c r="HX257" s="15"/>
      <c r="HY257" s="15"/>
      <c r="HZ257" s="15"/>
      <c r="IA257" s="15"/>
      <c r="IB257" s="15"/>
      <c r="IC257" s="15"/>
      <c r="ID257" s="15"/>
      <c r="IE257" s="15"/>
      <c r="IF257" s="15"/>
      <c r="IG257" s="15"/>
      <c r="IH257" s="15"/>
      <c r="II257" s="15"/>
      <c r="IJ257" s="15"/>
      <c r="IK257" s="15"/>
      <c r="IL257" s="15"/>
      <c r="IM257" s="15"/>
      <c r="IN257" s="15"/>
      <c r="IO257" s="15"/>
      <c r="IP257" s="15"/>
      <c r="IQ257" s="15"/>
      <c r="IR257" s="15"/>
      <c r="IS257" s="15"/>
      <c r="IT257" s="15"/>
      <c r="IU257" s="15"/>
      <c r="IV257" s="15"/>
    </row>
    <row r="258" spans="1:256" ht="12.5" x14ac:dyDescent="0.25">
      <c r="A258"/>
      <c r="B258"/>
      <c r="C258" s="26"/>
      <c r="D258"/>
      <c r="E258" s="15"/>
      <c r="F258" s="15"/>
      <c r="G258" s="15"/>
      <c r="H258" s="15"/>
      <c r="I258" s="15"/>
      <c r="J258" s="15"/>
      <c r="K258" s="15"/>
      <c r="L258" s="15"/>
      <c r="M258" s="15"/>
      <c r="N258" s="15"/>
      <c r="O258" s="15"/>
      <c r="P258" s="15"/>
      <c r="Q258" s="15"/>
      <c r="R258" s="15"/>
      <c r="S258" s="15"/>
      <c r="T258" s="15"/>
      <c r="U258" s="15"/>
      <c r="V258" s="15"/>
      <c r="W258" s="15"/>
      <c r="X258" s="15"/>
      <c r="Y258" s="15"/>
      <c r="Z258" s="15"/>
      <c r="AA258" s="15"/>
      <c r="AB258" s="15"/>
      <c r="AC258" s="15"/>
      <c r="AD258" s="15"/>
      <c r="AE258" s="15"/>
      <c r="AF258" s="15"/>
      <c r="AG258" s="15"/>
      <c r="AH258" s="15"/>
      <c r="AI258" s="15"/>
      <c r="AJ258" s="15"/>
      <c r="AK258" s="15"/>
      <c r="AL258" s="15"/>
      <c r="AM258" s="15"/>
      <c r="AN258" s="15"/>
      <c r="AO258" s="15"/>
      <c r="AP258" s="15"/>
      <c r="AQ258" s="15"/>
      <c r="AR258" s="15"/>
      <c r="AS258" s="15"/>
      <c r="AT258" s="15"/>
      <c r="AU258" s="15"/>
      <c r="AV258" s="15"/>
      <c r="AW258" s="15"/>
      <c r="AX258" s="15"/>
      <c r="AY258" s="15"/>
      <c r="AZ258" s="15"/>
      <c r="BA258" s="15"/>
      <c r="BB258" s="15"/>
      <c r="BC258" s="15"/>
      <c r="BD258" s="15"/>
      <c r="BE258" s="15"/>
      <c r="BF258" s="15"/>
      <c r="BG258" s="15"/>
      <c r="BH258" s="15"/>
      <c r="BI258" s="15"/>
      <c r="BJ258" s="15"/>
      <c r="BK258" s="15"/>
      <c r="BL258" s="15"/>
      <c r="BM258" s="15"/>
      <c r="BN258" s="15"/>
      <c r="BO258" s="15"/>
      <c r="BP258" s="15"/>
      <c r="BQ258" s="15"/>
      <c r="BR258" s="15"/>
      <c r="BS258" s="15"/>
      <c r="BT258" s="15"/>
      <c r="BU258" s="15"/>
      <c r="BV258" s="15"/>
      <c r="BW258" s="15"/>
      <c r="BX258" s="15"/>
      <c r="BY258" s="15"/>
      <c r="BZ258" s="15"/>
      <c r="CA258" s="15"/>
      <c r="CB258" s="15"/>
      <c r="CC258" s="15"/>
      <c r="CD258" s="15"/>
      <c r="CE258" s="15"/>
      <c r="CF258" s="15"/>
      <c r="CG258" s="15"/>
      <c r="CH258" s="15"/>
      <c r="CI258" s="15"/>
      <c r="CJ258" s="15"/>
      <c r="CK258" s="15"/>
      <c r="CL258" s="15"/>
      <c r="CM258" s="15"/>
      <c r="CN258" s="15"/>
      <c r="CO258" s="15"/>
      <c r="CP258" s="15"/>
      <c r="CQ258" s="15"/>
      <c r="CR258" s="15"/>
      <c r="CS258" s="15"/>
      <c r="CT258" s="15"/>
      <c r="CU258" s="15"/>
      <c r="CV258" s="15"/>
      <c r="CW258" s="15"/>
      <c r="CX258" s="15"/>
      <c r="CY258" s="15"/>
      <c r="CZ258" s="15"/>
      <c r="DA258" s="15"/>
      <c r="DB258" s="15"/>
      <c r="DC258" s="15"/>
      <c r="DD258" s="15"/>
      <c r="DE258" s="15"/>
      <c r="DF258" s="15"/>
      <c r="DG258" s="15"/>
      <c r="DH258" s="15"/>
      <c r="DI258" s="15"/>
      <c r="DJ258" s="15"/>
      <c r="DK258" s="15"/>
      <c r="DL258" s="15"/>
      <c r="DM258" s="15"/>
      <c r="DN258" s="15"/>
      <c r="DO258" s="15"/>
      <c r="DP258" s="15"/>
      <c r="DQ258" s="15"/>
      <c r="DR258" s="15"/>
      <c r="DS258" s="15"/>
      <c r="DT258" s="15"/>
      <c r="DU258" s="15"/>
      <c r="DV258" s="15"/>
      <c r="DW258" s="15"/>
      <c r="DX258" s="15"/>
      <c r="DY258" s="15"/>
      <c r="DZ258" s="15"/>
      <c r="EA258" s="15"/>
      <c r="EB258" s="15"/>
      <c r="EC258" s="15"/>
      <c r="ED258" s="15"/>
      <c r="EE258" s="15"/>
      <c r="EF258" s="15"/>
      <c r="EG258" s="15"/>
      <c r="EH258" s="15"/>
      <c r="EI258" s="15"/>
      <c r="EJ258" s="15"/>
      <c r="EK258" s="15"/>
      <c r="EL258" s="15"/>
      <c r="EM258" s="15"/>
      <c r="EN258" s="15"/>
      <c r="EO258" s="15"/>
      <c r="EP258" s="15"/>
      <c r="EQ258" s="15"/>
      <c r="ER258" s="15"/>
      <c r="ES258" s="15"/>
      <c r="ET258" s="15"/>
      <c r="EU258" s="15"/>
      <c r="EV258" s="15"/>
      <c r="EW258" s="15"/>
      <c r="EX258" s="15"/>
      <c r="EY258" s="15"/>
      <c r="EZ258" s="15"/>
      <c r="FA258" s="15"/>
      <c r="FB258" s="15"/>
      <c r="FC258" s="15"/>
      <c r="FD258" s="15"/>
      <c r="FE258" s="15"/>
      <c r="FF258" s="15"/>
      <c r="FG258" s="15"/>
      <c r="FH258" s="15"/>
      <c r="FI258" s="15"/>
      <c r="FJ258" s="15"/>
      <c r="FK258" s="15"/>
      <c r="FL258" s="15"/>
      <c r="FM258" s="15"/>
      <c r="FN258" s="15"/>
      <c r="FO258" s="15"/>
      <c r="FP258" s="15"/>
      <c r="FQ258" s="15"/>
      <c r="FR258" s="15"/>
      <c r="FS258" s="15"/>
      <c r="FT258" s="15"/>
      <c r="FU258" s="15"/>
      <c r="FV258" s="15"/>
      <c r="FW258" s="15"/>
      <c r="FX258" s="15"/>
      <c r="FY258" s="15"/>
      <c r="FZ258" s="15"/>
      <c r="GA258" s="15"/>
      <c r="GB258" s="15"/>
      <c r="GC258" s="15"/>
      <c r="GD258" s="15"/>
      <c r="GE258" s="15"/>
      <c r="GF258" s="15"/>
      <c r="GG258" s="15"/>
      <c r="GH258" s="15"/>
      <c r="GI258" s="15"/>
      <c r="GJ258" s="15"/>
      <c r="GK258" s="15"/>
      <c r="GL258" s="15"/>
      <c r="GM258" s="15"/>
      <c r="GN258" s="15"/>
      <c r="GO258" s="15"/>
      <c r="GP258" s="15"/>
      <c r="GQ258" s="15"/>
      <c r="GR258" s="15"/>
      <c r="GS258" s="15"/>
      <c r="GT258" s="15"/>
      <c r="GU258" s="15"/>
      <c r="GV258" s="15"/>
      <c r="GW258" s="15"/>
      <c r="GX258" s="15"/>
      <c r="GY258" s="15"/>
      <c r="GZ258" s="15"/>
      <c r="HA258" s="15"/>
      <c r="HB258" s="15"/>
      <c r="HC258" s="15"/>
      <c r="HD258" s="15"/>
      <c r="HE258" s="15"/>
      <c r="HF258" s="15"/>
      <c r="HG258" s="15"/>
      <c r="HH258" s="15"/>
      <c r="HI258" s="15"/>
      <c r="HJ258" s="15"/>
      <c r="HK258" s="15"/>
      <c r="HL258" s="15"/>
      <c r="HM258" s="15"/>
      <c r="HN258" s="15"/>
      <c r="HO258" s="15"/>
      <c r="HP258" s="15"/>
      <c r="HQ258" s="15"/>
      <c r="HR258" s="15"/>
      <c r="HS258" s="15"/>
      <c r="HT258" s="15"/>
      <c r="HU258" s="15"/>
      <c r="HV258" s="15"/>
      <c r="HW258" s="15"/>
      <c r="HX258" s="15"/>
      <c r="HY258" s="15"/>
      <c r="HZ258" s="15"/>
      <c r="IA258" s="15"/>
      <c r="IB258" s="15"/>
      <c r="IC258" s="15"/>
      <c r="ID258" s="15"/>
      <c r="IE258" s="15"/>
      <c r="IF258" s="15"/>
      <c r="IG258" s="15"/>
      <c r="IH258" s="15"/>
      <c r="II258" s="15"/>
      <c r="IJ258" s="15"/>
      <c r="IK258" s="15"/>
      <c r="IL258" s="15"/>
      <c r="IM258" s="15"/>
      <c r="IN258" s="15"/>
      <c r="IO258" s="15"/>
      <c r="IP258" s="15"/>
      <c r="IQ258" s="15"/>
      <c r="IR258" s="15"/>
      <c r="IS258" s="15"/>
      <c r="IT258" s="15"/>
      <c r="IU258" s="15"/>
      <c r="IV258" s="15"/>
    </row>
    <row r="259" spans="1:256" s="15" customFormat="1" ht="25" customHeight="1" x14ac:dyDescent="0.25">
      <c r="A259"/>
      <c r="B259"/>
      <c r="C259" s="26"/>
      <c r="D259"/>
    </row>
    <row r="260" spans="1:256" s="15" customFormat="1" ht="25" customHeight="1" x14ac:dyDescent="0.25">
      <c r="A260"/>
      <c r="B260"/>
      <c r="C260" s="26"/>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c r="AW260"/>
      <c r="AX260"/>
      <c r="AY260"/>
      <c r="AZ260"/>
      <c r="BA260"/>
      <c r="BB260"/>
      <c r="BC260"/>
      <c r="BD260"/>
      <c r="BE260"/>
      <c r="BF260"/>
      <c r="BG260"/>
      <c r="BH260"/>
      <c r="BI260"/>
      <c r="BJ260"/>
      <c r="BK260"/>
      <c r="BL260"/>
      <c r="BM260"/>
      <c r="BN260"/>
      <c r="BO260"/>
      <c r="BP260"/>
      <c r="BQ260"/>
      <c r="BR260"/>
      <c r="BS260"/>
      <c r="BT260"/>
      <c r="BU260"/>
      <c r="BV260"/>
      <c r="BW260"/>
      <c r="BX260"/>
      <c r="BY260"/>
      <c r="BZ260"/>
      <c r="CA260"/>
      <c r="CB260"/>
      <c r="CC260"/>
      <c r="CD260"/>
      <c r="CE260"/>
      <c r="CF260"/>
      <c r="CG260"/>
      <c r="CH260"/>
      <c r="CI260"/>
      <c r="CJ260"/>
      <c r="CK260"/>
      <c r="CL260"/>
      <c r="CM260"/>
      <c r="CN260"/>
      <c r="CO260"/>
      <c r="CP260"/>
      <c r="CQ260"/>
      <c r="CR260"/>
      <c r="CS260"/>
      <c r="CT260"/>
      <c r="CU260"/>
      <c r="CV260"/>
      <c r="CW260"/>
      <c r="CX260"/>
      <c r="CY260"/>
      <c r="CZ260"/>
      <c r="DA260"/>
      <c r="DB260"/>
      <c r="DC260"/>
      <c r="DD260"/>
      <c r="DE260"/>
      <c r="DF260"/>
      <c r="DG260"/>
      <c r="DH260"/>
      <c r="DI260"/>
      <c r="DJ260"/>
      <c r="DK260"/>
      <c r="DL260"/>
      <c r="DM260"/>
      <c r="DN260"/>
      <c r="DO260"/>
      <c r="DP260"/>
      <c r="DQ260"/>
      <c r="DR260"/>
      <c r="DS260"/>
      <c r="DT260"/>
      <c r="DU260"/>
      <c r="DV260"/>
      <c r="DW260"/>
      <c r="DX260"/>
      <c r="DY260"/>
      <c r="DZ260"/>
      <c r="EA260"/>
      <c r="EB260"/>
      <c r="EC260"/>
      <c r="ED260"/>
      <c r="EE260"/>
      <c r="EF260"/>
      <c r="EG260"/>
      <c r="EH260"/>
      <c r="EI260"/>
      <c r="EJ260"/>
      <c r="EK260"/>
      <c r="EL260"/>
      <c r="EM260"/>
      <c r="EN260"/>
      <c r="EO260"/>
      <c r="EP260"/>
      <c r="EQ260"/>
      <c r="ER260"/>
      <c r="ES260"/>
      <c r="ET260"/>
      <c r="EU260"/>
      <c r="EV260"/>
      <c r="EW260"/>
      <c r="EX260"/>
      <c r="EY260"/>
      <c r="EZ260"/>
      <c r="FA260"/>
      <c r="FB260"/>
      <c r="FC260"/>
      <c r="FD260"/>
      <c r="FE260"/>
      <c r="FF260"/>
      <c r="FG260"/>
      <c r="FH260"/>
      <c r="FI260"/>
      <c r="FJ260"/>
      <c r="FK260"/>
      <c r="FL260"/>
      <c r="FM260"/>
      <c r="FN260"/>
      <c r="FO260"/>
      <c r="FP260"/>
      <c r="FQ260"/>
      <c r="FR260"/>
      <c r="FS260"/>
      <c r="FT260"/>
      <c r="FU260"/>
      <c r="FV260"/>
      <c r="FW260"/>
      <c r="FX260"/>
      <c r="FY260"/>
      <c r="FZ260"/>
      <c r="GA260"/>
      <c r="GB260"/>
      <c r="GC260"/>
      <c r="GD260"/>
      <c r="GE260"/>
      <c r="GF260"/>
      <c r="GG260"/>
      <c r="GH260"/>
      <c r="GI260"/>
      <c r="GJ260"/>
      <c r="GK260"/>
      <c r="GL260"/>
      <c r="GM260"/>
      <c r="GN260"/>
      <c r="GO260"/>
      <c r="GP260"/>
      <c r="GQ260"/>
      <c r="GR260"/>
      <c r="GS260"/>
      <c r="GT260"/>
      <c r="GU260"/>
      <c r="GV260"/>
      <c r="GW260"/>
      <c r="GX260"/>
      <c r="GY260"/>
      <c r="GZ260"/>
      <c r="HA260"/>
      <c r="HB260"/>
      <c r="HC260"/>
      <c r="HD260"/>
      <c r="HE260"/>
      <c r="HF260"/>
      <c r="HG260"/>
      <c r="HH260"/>
      <c r="HI260"/>
      <c r="HJ260"/>
      <c r="HK260"/>
      <c r="HL260"/>
      <c r="HM260"/>
      <c r="HN260"/>
      <c r="HO260"/>
      <c r="HP260"/>
      <c r="HQ260"/>
      <c r="HR260"/>
      <c r="HS260"/>
      <c r="HT260"/>
      <c r="HU260"/>
      <c r="HV260"/>
      <c r="HW260"/>
      <c r="HX260"/>
      <c r="HY260"/>
      <c r="HZ260"/>
      <c r="IA260"/>
      <c r="IB260"/>
      <c r="IC260"/>
      <c r="ID260"/>
      <c r="IE260"/>
      <c r="IF260"/>
      <c r="IG260"/>
      <c r="IH260"/>
      <c r="II260"/>
      <c r="IJ260"/>
      <c r="IK260"/>
      <c r="IL260"/>
      <c r="IM260"/>
      <c r="IN260"/>
      <c r="IO260"/>
      <c r="IP260"/>
      <c r="IQ260"/>
      <c r="IR260"/>
      <c r="IS260"/>
      <c r="IT260"/>
      <c r="IU260"/>
      <c r="IV260"/>
    </row>
    <row r="261" spans="1:256" ht="21" customHeight="1" x14ac:dyDescent="0.25">
      <c r="A261"/>
      <c r="B261"/>
      <c r="C261" s="26"/>
      <c r="D261"/>
    </row>
    <row r="262" spans="1:256" ht="12.5" x14ac:dyDescent="0.25">
      <c r="A262"/>
      <c r="B262"/>
      <c r="C262" s="26"/>
      <c r="D262"/>
      <c r="E262" s="15"/>
      <c r="F262" s="15"/>
      <c r="G262" s="15"/>
      <c r="H262" s="15"/>
      <c r="I262" s="15"/>
      <c r="J262" s="15"/>
      <c r="K262" s="15"/>
      <c r="L262" s="15"/>
      <c r="M262" s="15"/>
      <c r="N262" s="15"/>
      <c r="O262" s="15"/>
      <c r="P262" s="15"/>
      <c r="Q262" s="15"/>
      <c r="R262" s="15"/>
      <c r="S262" s="15"/>
      <c r="T262" s="15"/>
      <c r="U262" s="15"/>
      <c r="V262" s="15"/>
      <c r="W262" s="15"/>
      <c r="X262" s="15"/>
      <c r="Y262" s="15"/>
      <c r="Z262" s="15"/>
      <c r="AA262" s="15"/>
      <c r="AB262" s="15"/>
      <c r="AC262" s="15"/>
      <c r="AD262" s="15"/>
      <c r="AE262" s="15"/>
      <c r="AF262" s="15"/>
      <c r="AG262" s="15"/>
      <c r="AH262" s="15"/>
      <c r="AI262" s="15"/>
      <c r="AJ262" s="15"/>
      <c r="AK262" s="15"/>
      <c r="AL262" s="15"/>
      <c r="AM262" s="15"/>
      <c r="AN262" s="15"/>
      <c r="AO262" s="15"/>
      <c r="AP262" s="15"/>
      <c r="AQ262" s="15"/>
      <c r="AR262" s="15"/>
      <c r="AS262" s="15"/>
      <c r="AT262" s="15"/>
      <c r="AU262" s="15"/>
      <c r="AV262" s="15"/>
      <c r="AW262" s="15"/>
      <c r="AX262" s="15"/>
      <c r="AY262" s="15"/>
      <c r="AZ262" s="15"/>
      <c r="BA262" s="15"/>
      <c r="BB262" s="15"/>
      <c r="BC262" s="15"/>
      <c r="BD262" s="15"/>
      <c r="BE262" s="15"/>
      <c r="BF262" s="15"/>
      <c r="BG262" s="15"/>
      <c r="BH262" s="15"/>
      <c r="BI262" s="15"/>
      <c r="BJ262" s="15"/>
      <c r="BK262" s="15"/>
      <c r="BL262" s="15"/>
      <c r="BM262" s="15"/>
      <c r="BN262" s="15"/>
      <c r="BO262" s="15"/>
      <c r="BP262" s="15"/>
      <c r="BQ262" s="15"/>
      <c r="BR262" s="15"/>
      <c r="BS262" s="15"/>
      <c r="BT262" s="15"/>
      <c r="BU262" s="15"/>
      <c r="BV262" s="15"/>
      <c r="BW262" s="15"/>
      <c r="BX262" s="15"/>
      <c r="BY262" s="15"/>
      <c r="BZ262" s="15"/>
      <c r="CA262" s="15"/>
      <c r="CB262" s="15"/>
      <c r="CC262" s="15"/>
      <c r="CD262" s="15"/>
      <c r="CE262" s="15"/>
      <c r="CF262" s="15"/>
      <c r="CG262" s="15"/>
      <c r="CH262" s="15"/>
      <c r="CI262" s="15"/>
      <c r="CJ262" s="15"/>
      <c r="CK262" s="15"/>
      <c r="CL262" s="15"/>
      <c r="CM262" s="15"/>
      <c r="CN262" s="15"/>
      <c r="CO262" s="15"/>
      <c r="CP262" s="15"/>
      <c r="CQ262" s="15"/>
      <c r="CR262" s="15"/>
      <c r="CS262" s="15"/>
      <c r="CT262" s="15"/>
      <c r="CU262" s="15"/>
      <c r="CV262" s="15"/>
      <c r="CW262" s="15"/>
      <c r="CX262" s="15"/>
      <c r="CY262" s="15"/>
      <c r="CZ262" s="15"/>
      <c r="DA262" s="15"/>
      <c r="DB262" s="15"/>
      <c r="DC262" s="15"/>
      <c r="DD262" s="15"/>
      <c r="DE262" s="15"/>
      <c r="DF262" s="15"/>
      <c r="DG262" s="15"/>
      <c r="DH262" s="15"/>
      <c r="DI262" s="15"/>
      <c r="DJ262" s="15"/>
      <c r="DK262" s="15"/>
      <c r="DL262" s="15"/>
      <c r="DM262" s="15"/>
      <c r="DN262" s="15"/>
      <c r="DO262" s="15"/>
      <c r="DP262" s="15"/>
      <c r="DQ262" s="15"/>
      <c r="DR262" s="15"/>
      <c r="DS262" s="15"/>
      <c r="DT262" s="15"/>
      <c r="DU262" s="15"/>
      <c r="DV262" s="15"/>
      <c r="DW262" s="15"/>
      <c r="DX262" s="15"/>
      <c r="DY262" s="15"/>
      <c r="DZ262" s="15"/>
      <c r="EA262" s="15"/>
      <c r="EB262" s="15"/>
      <c r="EC262" s="15"/>
      <c r="ED262" s="15"/>
      <c r="EE262" s="15"/>
      <c r="EF262" s="15"/>
      <c r="EG262" s="15"/>
      <c r="EH262" s="15"/>
      <c r="EI262" s="15"/>
      <c r="EJ262" s="15"/>
      <c r="EK262" s="15"/>
      <c r="EL262" s="15"/>
      <c r="EM262" s="15"/>
      <c r="EN262" s="15"/>
      <c r="EO262" s="15"/>
      <c r="EP262" s="15"/>
      <c r="EQ262" s="15"/>
      <c r="ER262" s="15"/>
      <c r="ES262" s="15"/>
      <c r="ET262" s="15"/>
      <c r="EU262" s="15"/>
      <c r="EV262" s="15"/>
      <c r="EW262" s="15"/>
      <c r="EX262" s="15"/>
      <c r="EY262" s="15"/>
      <c r="EZ262" s="15"/>
      <c r="FA262" s="15"/>
      <c r="FB262" s="15"/>
      <c r="FC262" s="15"/>
      <c r="FD262" s="15"/>
      <c r="FE262" s="15"/>
      <c r="FF262" s="15"/>
      <c r="FG262" s="15"/>
      <c r="FH262" s="15"/>
      <c r="FI262" s="15"/>
      <c r="FJ262" s="15"/>
      <c r="FK262" s="15"/>
      <c r="FL262" s="15"/>
      <c r="FM262" s="15"/>
      <c r="FN262" s="15"/>
      <c r="FO262" s="15"/>
      <c r="FP262" s="15"/>
      <c r="FQ262" s="15"/>
      <c r="FR262" s="15"/>
      <c r="FS262" s="15"/>
      <c r="FT262" s="15"/>
      <c r="FU262" s="15"/>
      <c r="FV262" s="15"/>
      <c r="FW262" s="15"/>
      <c r="FX262" s="15"/>
      <c r="FY262" s="15"/>
      <c r="FZ262" s="15"/>
      <c r="GA262" s="15"/>
      <c r="GB262" s="15"/>
      <c r="GC262" s="15"/>
      <c r="GD262" s="15"/>
      <c r="GE262" s="15"/>
      <c r="GF262" s="15"/>
      <c r="GG262" s="15"/>
      <c r="GH262" s="15"/>
      <c r="GI262" s="15"/>
      <c r="GJ262" s="15"/>
      <c r="GK262" s="15"/>
      <c r="GL262" s="15"/>
      <c r="GM262" s="15"/>
      <c r="GN262" s="15"/>
      <c r="GO262" s="15"/>
      <c r="GP262" s="15"/>
      <c r="GQ262" s="15"/>
      <c r="GR262" s="15"/>
      <c r="GS262" s="15"/>
      <c r="GT262" s="15"/>
      <c r="GU262" s="15"/>
      <c r="GV262" s="15"/>
      <c r="GW262" s="15"/>
      <c r="GX262" s="15"/>
      <c r="GY262" s="15"/>
      <c r="GZ262" s="15"/>
      <c r="HA262" s="15"/>
      <c r="HB262" s="15"/>
      <c r="HC262" s="15"/>
      <c r="HD262" s="15"/>
      <c r="HE262" s="15"/>
      <c r="HF262" s="15"/>
      <c r="HG262" s="15"/>
      <c r="HH262" s="15"/>
      <c r="HI262" s="15"/>
      <c r="HJ262" s="15"/>
      <c r="HK262" s="15"/>
      <c r="HL262" s="15"/>
      <c r="HM262" s="15"/>
      <c r="HN262" s="15"/>
      <c r="HO262" s="15"/>
      <c r="HP262" s="15"/>
      <c r="HQ262" s="15"/>
      <c r="HR262" s="15"/>
      <c r="HS262" s="15"/>
      <c r="HT262" s="15"/>
      <c r="HU262" s="15"/>
      <c r="HV262" s="15"/>
      <c r="HW262" s="15"/>
      <c r="HX262" s="15"/>
      <c r="HY262" s="15"/>
      <c r="HZ262" s="15"/>
      <c r="IA262" s="15"/>
      <c r="IB262" s="15"/>
      <c r="IC262" s="15"/>
      <c r="ID262" s="15"/>
      <c r="IE262" s="15"/>
      <c r="IF262" s="15"/>
      <c r="IG262" s="15"/>
      <c r="IH262" s="15"/>
      <c r="II262" s="15"/>
      <c r="IJ262" s="15"/>
      <c r="IK262" s="15"/>
      <c r="IL262" s="15"/>
      <c r="IM262" s="15"/>
      <c r="IN262" s="15"/>
      <c r="IO262" s="15"/>
      <c r="IP262" s="15"/>
      <c r="IQ262" s="15"/>
      <c r="IR262" s="15"/>
      <c r="IS262" s="15"/>
      <c r="IT262" s="15"/>
      <c r="IU262" s="15"/>
      <c r="IV262" s="15"/>
    </row>
    <row r="263" spans="1:256" s="15" customFormat="1" ht="25" customHeight="1" x14ac:dyDescent="0.25">
      <c r="A263"/>
      <c r="B263"/>
      <c r="C263" s="26"/>
      <c r="D263"/>
    </row>
    <row r="264" spans="1:256" s="15" customFormat="1" ht="25" customHeight="1" x14ac:dyDescent="0.25">
      <c r="A264"/>
      <c r="B264"/>
      <c r="C264" s="26"/>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c r="AW264"/>
      <c r="AX264"/>
      <c r="AY264"/>
      <c r="AZ264"/>
      <c r="BA264"/>
      <c r="BB264"/>
      <c r="BC264"/>
      <c r="BD264"/>
      <c r="BE264"/>
      <c r="BF264"/>
      <c r="BG264"/>
      <c r="BH264"/>
      <c r="BI264"/>
      <c r="BJ264"/>
      <c r="BK264"/>
      <c r="BL264"/>
      <c r="BM264"/>
      <c r="BN264"/>
      <c r="BO264"/>
      <c r="BP264"/>
      <c r="BQ264"/>
      <c r="BR264"/>
      <c r="BS264"/>
      <c r="BT264"/>
      <c r="BU264"/>
      <c r="BV264"/>
      <c r="BW264"/>
      <c r="BX264"/>
      <c r="BY264"/>
      <c r="BZ264"/>
      <c r="CA264"/>
      <c r="CB264"/>
      <c r="CC264"/>
      <c r="CD264"/>
      <c r="CE264"/>
      <c r="CF264"/>
      <c r="CG264"/>
      <c r="CH264"/>
      <c r="CI264"/>
      <c r="CJ264"/>
      <c r="CK264"/>
      <c r="CL264"/>
      <c r="CM264"/>
      <c r="CN264"/>
      <c r="CO264"/>
      <c r="CP264"/>
      <c r="CQ264"/>
      <c r="CR264"/>
      <c r="CS264"/>
      <c r="CT264"/>
      <c r="CU264"/>
      <c r="CV264"/>
      <c r="CW264"/>
      <c r="CX264"/>
      <c r="CY264"/>
      <c r="CZ264"/>
      <c r="DA264"/>
      <c r="DB264"/>
      <c r="DC264"/>
      <c r="DD264"/>
      <c r="DE264"/>
      <c r="DF264"/>
      <c r="DG264"/>
      <c r="DH264"/>
      <c r="DI264"/>
      <c r="DJ264"/>
      <c r="DK264"/>
      <c r="DL264"/>
      <c r="DM264"/>
      <c r="DN264"/>
      <c r="DO264"/>
      <c r="DP264"/>
      <c r="DQ264"/>
      <c r="DR264"/>
      <c r="DS264"/>
      <c r="DT264"/>
      <c r="DU264"/>
      <c r="DV264"/>
      <c r="DW264"/>
      <c r="DX264"/>
      <c r="DY264"/>
      <c r="DZ264"/>
      <c r="EA264"/>
      <c r="EB264"/>
      <c r="EC264"/>
      <c r="ED264"/>
      <c r="EE264"/>
      <c r="EF264"/>
      <c r="EG264"/>
      <c r="EH264"/>
      <c r="EI264"/>
      <c r="EJ264"/>
      <c r="EK264"/>
      <c r="EL264"/>
      <c r="EM264"/>
      <c r="EN264"/>
      <c r="EO264"/>
      <c r="EP264"/>
      <c r="EQ264"/>
      <c r="ER264"/>
      <c r="ES264"/>
      <c r="ET264"/>
      <c r="EU264"/>
      <c r="EV264"/>
      <c r="EW264"/>
      <c r="EX264"/>
      <c r="EY264"/>
      <c r="EZ264"/>
      <c r="FA264"/>
      <c r="FB264"/>
      <c r="FC264"/>
      <c r="FD264"/>
      <c r="FE264"/>
      <c r="FF264"/>
      <c r="FG264"/>
      <c r="FH264"/>
      <c r="FI264"/>
      <c r="FJ264"/>
      <c r="FK264"/>
      <c r="FL264"/>
      <c r="FM264"/>
      <c r="FN264"/>
      <c r="FO264"/>
      <c r="FP264"/>
      <c r="FQ264"/>
      <c r="FR264"/>
      <c r="FS264"/>
      <c r="FT264"/>
      <c r="FU264"/>
      <c r="FV264"/>
      <c r="FW264"/>
      <c r="FX264"/>
      <c r="FY264"/>
      <c r="FZ264"/>
      <c r="GA264"/>
      <c r="GB264"/>
      <c r="GC264"/>
      <c r="GD264"/>
      <c r="GE264"/>
      <c r="GF264"/>
      <c r="GG264"/>
      <c r="GH264"/>
      <c r="GI264"/>
      <c r="GJ264"/>
      <c r="GK264"/>
      <c r="GL264"/>
      <c r="GM264"/>
      <c r="GN264"/>
      <c r="GO264"/>
      <c r="GP264"/>
      <c r="GQ264"/>
      <c r="GR264"/>
      <c r="GS264"/>
      <c r="GT264"/>
      <c r="GU264"/>
      <c r="GV264"/>
      <c r="GW264"/>
      <c r="GX264"/>
      <c r="GY264"/>
      <c r="GZ264"/>
      <c r="HA264"/>
      <c r="HB264"/>
      <c r="HC264"/>
      <c r="HD264"/>
      <c r="HE264"/>
      <c r="HF264"/>
      <c r="HG264"/>
      <c r="HH264"/>
      <c r="HI264"/>
      <c r="HJ264"/>
      <c r="HK264"/>
      <c r="HL264"/>
      <c r="HM264"/>
      <c r="HN264"/>
      <c r="HO264"/>
      <c r="HP264"/>
      <c r="HQ264"/>
      <c r="HR264"/>
      <c r="HS264"/>
      <c r="HT264"/>
      <c r="HU264"/>
      <c r="HV264"/>
      <c r="HW264"/>
      <c r="HX264"/>
      <c r="HY264"/>
      <c r="HZ264"/>
      <c r="IA264"/>
      <c r="IB264"/>
      <c r="IC264"/>
      <c r="ID264"/>
      <c r="IE264"/>
      <c r="IF264"/>
      <c r="IG264"/>
      <c r="IH264"/>
      <c r="II264"/>
      <c r="IJ264"/>
      <c r="IK264"/>
      <c r="IL264"/>
      <c r="IM264"/>
      <c r="IN264"/>
      <c r="IO264"/>
      <c r="IP264"/>
      <c r="IQ264"/>
      <c r="IR264"/>
      <c r="IS264"/>
      <c r="IT264"/>
      <c r="IU264"/>
      <c r="IV264"/>
    </row>
    <row r="265" spans="1:256" s="15" customFormat="1" ht="25" customHeight="1" x14ac:dyDescent="0.25">
      <c r="A265"/>
      <c r="B265"/>
      <c r="C265" s="26"/>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c r="AW265"/>
      <c r="AX265"/>
      <c r="AY265"/>
      <c r="AZ265"/>
      <c r="BA265"/>
      <c r="BB265"/>
      <c r="BC265"/>
      <c r="BD265"/>
      <c r="BE265"/>
      <c r="BF265"/>
      <c r="BG265"/>
      <c r="BH265"/>
      <c r="BI265"/>
      <c r="BJ265"/>
      <c r="BK265"/>
      <c r="BL265"/>
      <c r="BM265"/>
      <c r="BN265"/>
      <c r="BO265"/>
      <c r="BP265"/>
      <c r="BQ265"/>
      <c r="BR265"/>
      <c r="BS265"/>
      <c r="BT265"/>
      <c r="BU265"/>
      <c r="BV265"/>
      <c r="BW265"/>
      <c r="BX265"/>
      <c r="BY265"/>
      <c r="BZ265"/>
      <c r="CA265"/>
      <c r="CB265"/>
      <c r="CC265"/>
      <c r="CD265"/>
      <c r="CE265"/>
      <c r="CF265"/>
      <c r="CG265"/>
      <c r="CH265"/>
      <c r="CI265"/>
      <c r="CJ265"/>
      <c r="CK265"/>
      <c r="CL265"/>
      <c r="CM265"/>
      <c r="CN265"/>
      <c r="CO265"/>
      <c r="CP265"/>
      <c r="CQ265"/>
      <c r="CR265"/>
      <c r="CS265"/>
      <c r="CT265"/>
      <c r="CU265"/>
      <c r="CV265"/>
      <c r="CW265"/>
      <c r="CX265"/>
      <c r="CY265"/>
      <c r="CZ265"/>
      <c r="DA265"/>
      <c r="DB265"/>
      <c r="DC265"/>
      <c r="DD265"/>
      <c r="DE265"/>
      <c r="DF265"/>
      <c r="DG265"/>
      <c r="DH265"/>
      <c r="DI265"/>
      <c r="DJ265"/>
      <c r="DK265"/>
      <c r="DL265"/>
      <c r="DM265"/>
      <c r="DN265"/>
      <c r="DO265"/>
      <c r="DP265"/>
      <c r="DQ265"/>
      <c r="DR265"/>
      <c r="DS265"/>
      <c r="DT265"/>
      <c r="DU265"/>
      <c r="DV265"/>
      <c r="DW265"/>
      <c r="DX265"/>
      <c r="DY265"/>
      <c r="DZ265"/>
      <c r="EA265"/>
      <c r="EB265"/>
      <c r="EC265"/>
      <c r="ED265"/>
      <c r="EE265"/>
      <c r="EF265"/>
      <c r="EG265"/>
      <c r="EH265"/>
      <c r="EI265"/>
      <c r="EJ265"/>
      <c r="EK265"/>
      <c r="EL265"/>
      <c r="EM265"/>
      <c r="EN265"/>
      <c r="EO265"/>
      <c r="EP265"/>
      <c r="EQ265"/>
      <c r="ER265"/>
      <c r="ES265"/>
      <c r="ET265"/>
      <c r="EU265"/>
      <c r="EV265"/>
      <c r="EW265"/>
      <c r="EX265"/>
      <c r="EY265"/>
      <c r="EZ265"/>
      <c r="FA265"/>
      <c r="FB265"/>
      <c r="FC265"/>
      <c r="FD265"/>
      <c r="FE265"/>
      <c r="FF265"/>
      <c r="FG265"/>
      <c r="FH265"/>
      <c r="FI265"/>
      <c r="FJ265"/>
      <c r="FK265"/>
      <c r="FL265"/>
      <c r="FM265"/>
      <c r="FN265"/>
      <c r="FO265"/>
      <c r="FP265"/>
      <c r="FQ265"/>
      <c r="FR265"/>
      <c r="FS265"/>
      <c r="FT265"/>
      <c r="FU265"/>
      <c r="FV265"/>
      <c r="FW265"/>
      <c r="FX265"/>
      <c r="FY265"/>
      <c r="FZ265"/>
      <c r="GA265"/>
      <c r="GB265"/>
      <c r="GC265"/>
      <c r="GD265"/>
      <c r="GE265"/>
      <c r="GF265"/>
      <c r="GG265"/>
      <c r="GH265"/>
      <c r="GI265"/>
      <c r="GJ265"/>
      <c r="GK265"/>
      <c r="GL265"/>
      <c r="GM265"/>
      <c r="GN265"/>
      <c r="GO265"/>
      <c r="GP265"/>
      <c r="GQ265"/>
      <c r="GR265"/>
      <c r="GS265"/>
      <c r="GT265"/>
      <c r="GU265"/>
      <c r="GV265"/>
      <c r="GW265"/>
      <c r="GX265"/>
      <c r="GY265"/>
      <c r="GZ265"/>
      <c r="HA265"/>
      <c r="HB265"/>
      <c r="HC265"/>
      <c r="HD265"/>
      <c r="HE265"/>
      <c r="HF265"/>
      <c r="HG265"/>
      <c r="HH265"/>
      <c r="HI265"/>
      <c r="HJ265"/>
      <c r="HK265"/>
      <c r="HL265"/>
      <c r="HM265"/>
      <c r="HN265"/>
      <c r="HO265"/>
      <c r="HP265"/>
      <c r="HQ265"/>
      <c r="HR265"/>
      <c r="HS265"/>
      <c r="HT265"/>
      <c r="HU265"/>
      <c r="HV265"/>
      <c r="HW265"/>
      <c r="HX265"/>
      <c r="HY265"/>
      <c r="HZ265"/>
      <c r="IA265"/>
      <c r="IB265"/>
      <c r="IC265"/>
      <c r="ID265"/>
      <c r="IE265"/>
      <c r="IF265"/>
      <c r="IG265"/>
      <c r="IH265"/>
      <c r="II265"/>
      <c r="IJ265"/>
      <c r="IK265"/>
      <c r="IL265"/>
      <c r="IM265"/>
      <c r="IN265"/>
      <c r="IO265"/>
      <c r="IP265"/>
      <c r="IQ265"/>
      <c r="IR265"/>
      <c r="IS265"/>
      <c r="IT265"/>
      <c r="IU265"/>
      <c r="IV265"/>
    </row>
    <row r="266" spans="1:256" s="15" customFormat="1" ht="25" customHeight="1" x14ac:dyDescent="0.25">
      <c r="A266"/>
      <c r="B266"/>
      <c r="C266" s="26"/>
      <c r="D266"/>
    </row>
    <row r="267" spans="1:256" s="15" customFormat="1" ht="25" customHeight="1" x14ac:dyDescent="0.25">
      <c r="A267"/>
      <c r="B267"/>
      <c r="C267" s="26"/>
      <c r="D267"/>
    </row>
    <row r="268" spans="1:256" s="15" customFormat="1" ht="31.5" customHeight="1" x14ac:dyDescent="0.25">
      <c r="A268"/>
      <c r="B268"/>
      <c r="C268" s="26"/>
      <c r="D268"/>
    </row>
    <row r="269" spans="1:256" s="15" customFormat="1" ht="25" customHeight="1" x14ac:dyDescent="0.25">
      <c r="A269"/>
      <c r="B269"/>
      <c r="C269" s="26"/>
      <c r="D269"/>
    </row>
    <row r="270" spans="1:256" s="15" customFormat="1" ht="25" customHeight="1" x14ac:dyDescent="0.25">
      <c r="A270"/>
      <c r="B270"/>
      <c r="C270" s="26"/>
      <c r="D270"/>
    </row>
    <row r="271" spans="1:256" s="15" customFormat="1" ht="25" customHeight="1" x14ac:dyDescent="0.25">
      <c r="A271"/>
      <c r="B271"/>
      <c r="C271" s="26"/>
      <c r="D271"/>
    </row>
    <row r="272" spans="1:256" s="15" customFormat="1" ht="30.75" customHeight="1" x14ac:dyDescent="0.25">
      <c r="A272"/>
      <c r="B272"/>
      <c r="C272" s="26"/>
      <c r="D272"/>
    </row>
    <row r="273" spans="1:256" s="15" customFormat="1" ht="25" customHeight="1" x14ac:dyDescent="0.25">
      <c r="A273"/>
      <c r="B273"/>
      <c r="C273" s="26"/>
      <c r="D273"/>
    </row>
    <row r="274" spans="1:256" ht="21" customHeight="1" x14ac:dyDescent="0.25">
      <c r="A274"/>
      <c r="B274"/>
      <c r="C274" s="26"/>
      <c r="D274"/>
      <c r="E274" s="15"/>
      <c r="F274" s="15"/>
      <c r="G274" s="15"/>
      <c r="H274" s="15"/>
      <c r="I274" s="15"/>
      <c r="J274" s="15"/>
      <c r="K274" s="15"/>
      <c r="L274" s="15"/>
      <c r="M274" s="15"/>
      <c r="N274" s="15"/>
      <c r="O274" s="15"/>
      <c r="P274" s="15"/>
      <c r="Q274" s="15"/>
      <c r="R274" s="15"/>
      <c r="S274" s="15"/>
      <c r="T274" s="15"/>
      <c r="U274" s="15"/>
      <c r="V274" s="15"/>
      <c r="W274" s="15"/>
      <c r="X274" s="15"/>
      <c r="Y274" s="15"/>
      <c r="Z274" s="15"/>
      <c r="AA274" s="15"/>
      <c r="AB274" s="15"/>
      <c r="AC274" s="15"/>
      <c r="AD274" s="15"/>
      <c r="AE274" s="15"/>
      <c r="AF274" s="15"/>
      <c r="AG274" s="15"/>
      <c r="AH274" s="15"/>
      <c r="AI274" s="15"/>
      <c r="AJ274" s="15"/>
      <c r="AK274" s="15"/>
      <c r="AL274" s="15"/>
      <c r="AM274" s="15"/>
      <c r="AN274" s="15"/>
      <c r="AO274" s="15"/>
      <c r="AP274" s="15"/>
      <c r="AQ274" s="15"/>
      <c r="AR274" s="15"/>
      <c r="AS274" s="15"/>
      <c r="AT274" s="15"/>
      <c r="AU274" s="15"/>
      <c r="AV274" s="15"/>
      <c r="AW274" s="15"/>
      <c r="AX274" s="15"/>
      <c r="AY274" s="15"/>
      <c r="AZ274" s="15"/>
      <c r="BA274" s="15"/>
      <c r="BB274" s="15"/>
      <c r="BC274" s="15"/>
      <c r="BD274" s="15"/>
      <c r="BE274" s="15"/>
      <c r="BF274" s="15"/>
      <c r="BG274" s="15"/>
      <c r="BH274" s="15"/>
      <c r="BI274" s="15"/>
      <c r="BJ274" s="15"/>
      <c r="BK274" s="15"/>
      <c r="BL274" s="15"/>
      <c r="BM274" s="15"/>
      <c r="BN274" s="15"/>
      <c r="BO274" s="15"/>
      <c r="BP274" s="15"/>
      <c r="BQ274" s="15"/>
      <c r="BR274" s="15"/>
      <c r="BS274" s="15"/>
      <c r="BT274" s="15"/>
      <c r="BU274" s="15"/>
      <c r="BV274" s="15"/>
      <c r="BW274" s="15"/>
      <c r="BX274" s="15"/>
      <c r="BY274" s="15"/>
      <c r="BZ274" s="15"/>
      <c r="CA274" s="15"/>
      <c r="CB274" s="15"/>
      <c r="CC274" s="15"/>
      <c r="CD274" s="15"/>
      <c r="CE274" s="15"/>
      <c r="CF274" s="15"/>
      <c r="CG274" s="15"/>
      <c r="CH274" s="15"/>
      <c r="CI274" s="15"/>
      <c r="CJ274" s="15"/>
      <c r="CK274" s="15"/>
      <c r="CL274" s="15"/>
      <c r="CM274" s="15"/>
      <c r="CN274" s="15"/>
      <c r="CO274" s="15"/>
      <c r="CP274" s="15"/>
      <c r="CQ274" s="15"/>
      <c r="CR274" s="15"/>
      <c r="CS274" s="15"/>
      <c r="CT274" s="15"/>
      <c r="CU274" s="15"/>
      <c r="CV274" s="15"/>
      <c r="CW274" s="15"/>
      <c r="CX274" s="15"/>
      <c r="CY274" s="15"/>
      <c r="CZ274" s="15"/>
      <c r="DA274" s="15"/>
      <c r="DB274" s="15"/>
      <c r="DC274" s="15"/>
      <c r="DD274" s="15"/>
      <c r="DE274" s="15"/>
      <c r="DF274" s="15"/>
      <c r="DG274" s="15"/>
      <c r="DH274" s="15"/>
      <c r="DI274" s="15"/>
      <c r="DJ274" s="15"/>
      <c r="DK274" s="15"/>
      <c r="DL274" s="15"/>
      <c r="DM274" s="15"/>
      <c r="DN274" s="15"/>
      <c r="DO274" s="15"/>
      <c r="DP274" s="15"/>
      <c r="DQ274" s="15"/>
      <c r="DR274" s="15"/>
      <c r="DS274" s="15"/>
      <c r="DT274" s="15"/>
      <c r="DU274" s="15"/>
      <c r="DV274" s="15"/>
      <c r="DW274" s="15"/>
      <c r="DX274" s="15"/>
      <c r="DY274" s="15"/>
      <c r="DZ274" s="15"/>
      <c r="EA274" s="15"/>
      <c r="EB274" s="15"/>
      <c r="EC274" s="15"/>
      <c r="ED274" s="15"/>
      <c r="EE274" s="15"/>
      <c r="EF274" s="15"/>
      <c r="EG274" s="15"/>
      <c r="EH274" s="15"/>
      <c r="EI274" s="15"/>
      <c r="EJ274" s="15"/>
      <c r="EK274" s="15"/>
      <c r="EL274" s="15"/>
      <c r="EM274" s="15"/>
      <c r="EN274" s="15"/>
      <c r="EO274" s="15"/>
      <c r="EP274" s="15"/>
      <c r="EQ274" s="15"/>
      <c r="ER274" s="15"/>
      <c r="ES274" s="15"/>
      <c r="ET274" s="15"/>
      <c r="EU274" s="15"/>
      <c r="EV274" s="15"/>
      <c r="EW274" s="15"/>
      <c r="EX274" s="15"/>
      <c r="EY274" s="15"/>
      <c r="EZ274" s="15"/>
      <c r="FA274" s="15"/>
      <c r="FB274" s="15"/>
      <c r="FC274" s="15"/>
      <c r="FD274" s="15"/>
      <c r="FE274" s="15"/>
      <c r="FF274" s="15"/>
      <c r="FG274" s="15"/>
      <c r="FH274" s="15"/>
      <c r="FI274" s="15"/>
      <c r="FJ274" s="15"/>
      <c r="FK274" s="15"/>
      <c r="FL274" s="15"/>
      <c r="FM274" s="15"/>
      <c r="FN274" s="15"/>
      <c r="FO274" s="15"/>
      <c r="FP274" s="15"/>
      <c r="FQ274" s="15"/>
      <c r="FR274" s="15"/>
      <c r="FS274" s="15"/>
      <c r="FT274" s="15"/>
      <c r="FU274" s="15"/>
      <c r="FV274" s="15"/>
      <c r="FW274" s="15"/>
      <c r="FX274" s="15"/>
      <c r="FY274" s="15"/>
      <c r="FZ274" s="15"/>
      <c r="GA274" s="15"/>
      <c r="GB274" s="15"/>
      <c r="GC274" s="15"/>
      <c r="GD274" s="15"/>
      <c r="GE274" s="15"/>
      <c r="GF274" s="15"/>
      <c r="GG274" s="15"/>
      <c r="GH274" s="15"/>
      <c r="GI274" s="15"/>
      <c r="GJ274" s="15"/>
      <c r="GK274" s="15"/>
      <c r="GL274" s="15"/>
      <c r="GM274" s="15"/>
      <c r="GN274" s="15"/>
      <c r="GO274" s="15"/>
      <c r="GP274" s="15"/>
      <c r="GQ274" s="15"/>
      <c r="GR274" s="15"/>
      <c r="GS274" s="15"/>
      <c r="GT274" s="15"/>
      <c r="GU274" s="15"/>
      <c r="GV274" s="15"/>
      <c r="GW274" s="15"/>
      <c r="GX274" s="15"/>
      <c r="GY274" s="15"/>
      <c r="GZ274" s="15"/>
      <c r="HA274" s="15"/>
      <c r="HB274" s="15"/>
      <c r="HC274" s="15"/>
      <c r="HD274" s="15"/>
      <c r="HE274" s="15"/>
      <c r="HF274" s="15"/>
      <c r="HG274" s="15"/>
      <c r="HH274" s="15"/>
      <c r="HI274" s="15"/>
      <c r="HJ274" s="15"/>
      <c r="HK274" s="15"/>
      <c r="HL274" s="15"/>
      <c r="HM274" s="15"/>
      <c r="HN274" s="15"/>
      <c r="HO274" s="15"/>
      <c r="HP274" s="15"/>
      <c r="HQ274" s="15"/>
      <c r="HR274" s="15"/>
      <c r="HS274" s="15"/>
      <c r="HT274" s="15"/>
      <c r="HU274" s="15"/>
      <c r="HV274" s="15"/>
      <c r="HW274" s="15"/>
      <c r="HX274" s="15"/>
      <c r="HY274" s="15"/>
      <c r="HZ274" s="15"/>
      <c r="IA274" s="15"/>
      <c r="IB274" s="15"/>
      <c r="IC274" s="15"/>
      <c r="ID274" s="15"/>
      <c r="IE274" s="15"/>
      <c r="IF274" s="15"/>
      <c r="IG274" s="15"/>
      <c r="IH274" s="15"/>
      <c r="II274" s="15"/>
      <c r="IJ274" s="15"/>
      <c r="IK274" s="15"/>
      <c r="IL274" s="15"/>
      <c r="IM274" s="15"/>
      <c r="IN274" s="15"/>
      <c r="IO274" s="15"/>
      <c r="IP274" s="15"/>
      <c r="IQ274" s="15"/>
      <c r="IR274" s="15"/>
      <c r="IS274" s="15"/>
      <c r="IT274" s="15"/>
      <c r="IU274" s="15"/>
      <c r="IV274" s="15"/>
    </row>
    <row r="275" spans="1:256" s="15" customFormat="1" ht="32.25" customHeight="1" x14ac:dyDescent="0.25">
      <c r="A275"/>
      <c r="B275"/>
      <c r="C275" s="26"/>
      <c r="D275"/>
    </row>
    <row r="276" spans="1:256" s="15" customFormat="1" ht="32.25" customHeight="1" x14ac:dyDescent="0.25">
      <c r="A276"/>
      <c r="B276"/>
      <c r="C276" s="26"/>
      <c r="D276"/>
    </row>
    <row r="277" spans="1:256" s="15" customFormat="1" ht="32.25" customHeight="1" x14ac:dyDescent="0.25">
      <c r="A277"/>
      <c r="B277"/>
      <c r="C277" s="26"/>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c r="AW277"/>
      <c r="AX277"/>
      <c r="AY277"/>
      <c r="AZ277"/>
      <c r="BA277"/>
      <c r="BB277"/>
      <c r="BC277"/>
      <c r="BD277"/>
      <c r="BE277"/>
      <c r="BF277"/>
      <c r="BG277"/>
      <c r="BH277"/>
      <c r="BI277"/>
      <c r="BJ277"/>
      <c r="BK277"/>
      <c r="BL277"/>
      <c r="BM277"/>
      <c r="BN277"/>
      <c r="BO277"/>
      <c r="BP277"/>
      <c r="BQ277"/>
      <c r="BR277"/>
      <c r="BS277"/>
      <c r="BT277"/>
      <c r="BU277"/>
      <c r="BV277"/>
      <c r="BW277"/>
      <c r="BX277"/>
      <c r="BY277"/>
      <c r="BZ277"/>
      <c r="CA277"/>
      <c r="CB277"/>
      <c r="CC277"/>
      <c r="CD277"/>
      <c r="CE277"/>
      <c r="CF277"/>
      <c r="CG277"/>
      <c r="CH277"/>
      <c r="CI277"/>
      <c r="CJ277"/>
      <c r="CK277"/>
      <c r="CL277"/>
      <c r="CM277"/>
      <c r="CN277"/>
      <c r="CO277"/>
      <c r="CP277"/>
      <c r="CQ277"/>
      <c r="CR277"/>
      <c r="CS277"/>
      <c r="CT277"/>
      <c r="CU277"/>
      <c r="CV277"/>
      <c r="CW277"/>
      <c r="CX277"/>
      <c r="CY277"/>
      <c r="CZ277"/>
      <c r="DA277"/>
      <c r="DB277"/>
      <c r="DC277"/>
      <c r="DD277"/>
      <c r="DE277"/>
      <c r="DF277"/>
      <c r="DG277"/>
      <c r="DH277"/>
      <c r="DI277"/>
      <c r="DJ277"/>
      <c r="DK277"/>
      <c r="DL277"/>
      <c r="DM277"/>
      <c r="DN277"/>
      <c r="DO277"/>
      <c r="DP277"/>
      <c r="DQ277"/>
      <c r="DR277"/>
      <c r="DS277"/>
      <c r="DT277"/>
      <c r="DU277"/>
      <c r="DV277"/>
      <c r="DW277"/>
      <c r="DX277"/>
      <c r="DY277"/>
      <c r="DZ277"/>
      <c r="EA277"/>
      <c r="EB277"/>
      <c r="EC277"/>
      <c r="ED277"/>
      <c r="EE277"/>
      <c r="EF277"/>
      <c r="EG277"/>
      <c r="EH277"/>
      <c r="EI277"/>
      <c r="EJ277"/>
      <c r="EK277"/>
      <c r="EL277"/>
      <c r="EM277"/>
      <c r="EN277"/>
      <c r="EO277"/>
      <c r="EP277"/>
      <c r="EQ277"/>
      <c r="ER277"/>
      <c r="ES277"/>
      <c r="ET277"/>
      <c r="EU277"/>
      <c r="EV277"/>
      <c r="EW277"/>
      <c r="EX277"/>
      <c r="EY277"/>
      <c r="EZ277"/>
      <c r="FA277"/>
      <c r="FB277"/>
      <c r="FC277"/>
      <c r="FD277"/>
      <c r="FE277"/>
      <c r="FF277"/>
      <c r="FG277"/>
      <c r="FH277"/>
      <c r="FI277"/>
      <c r="FJ277"/>
      <c r="FK277"/>
      <c r="FL277"/>
      <c r="FM277"/>
      <c r="FN277"/>
      <c r="FO277"/>
      <c r="FP277"/>
      <c r="FQ277"/>
      <c r="FR277"/>
      <c r="FS277"/>
      <c r="FT277"/>
      <c r="FU277"/>
      <c r="FV277"/>
      <c r="FW277"/>
      <c r="FX277"/>
      <c r="FY277"/>
      <c r="FZ277"/>
      <c r="GA277"/>
      <c r="GB277"/>
      <c r="GC277"/>
      <c r="GD277"/>
      <c r="GE277"/>
      <c r="GF277"/>
      <c r="GG277"/>
      <c r="GH277"/>
      <c r="GI277"/>
      <c r="GJ277"/>
      <c r="GK277"/>
      <c r="GL277"/>
      <c r="GM277"/>
      <c r="GN277"/>
      <c r="GO277"/>
      <c r="GP277"/>
      <c r="GQ277"/>
      <c r="GR277"/>
      <c r="GS277"/>
      <c r="GT277"/>
      <c r="GU277"/>
      <c r="GV277"/>
      <c r="GW277"/>
      <c r="GX277"/>
      <c r="GY277"/>
      <c r="GZ277"/>
      <c r="HA277"/>
      <c r="HB277"/>
      <c r="HC277"/>
      <c r="HD277"/>
      <c r="HE277"/>
      <c r="HF277"/>
      <c r="HG277"/>
      <c r="HH277"/>
      <c r="HI277"/>
      <c r="HJ277"/>
      <c r="HK277"/>
      <c r="HL277"/>
      <c r="HM277"/>
      <c r="HN277"/>
      <c r="HO277"/>
      <c r="HP277"/>
      <c r="HQ277"/>
      <c r="HR277"/>
      <c r="HS277"/>
      <c r="HT277"/>
      <c r="HU277"/>
      <c r="HV277"/>
      <c r="HW277"/>
      <c r="HX277"/>
      <c r="HY277"/>
      <c r="HZ277"/>
      <c r="IA277"/>
      <c r="IB277"/>
      <c r="IC277"/>
      <c r="ID277"/>
      <c r="IE277"/>
      <c r="IF277"/>
      <c r="IG277"/>
      <c r="IH277"/>
      <c r="II277"/>
      <c r="IJ277"/>
      <c r="IK277"/>
      <c r="IL277"/>
      <c r="IM277"/>
      <c r="IN277"/>
      <c r="IO277"/>
      <c r="IP277"/>
      <c r="IQ277"/>
      <c r="IR277"/>
      <c r="IS277"/>
      <c r="IT277"/>
      <c r="IU277"/>
      <c r="IV277"/>
    </row>
    <row r="278" spans="1:256" s="15" customFormat="1" ht="32.25" customHeight="1" x14ac:dyDescent="0.25">
      <c r="A278"/>
      <c r="B278"/>
      <c r="C278" s="26"/>
      <c r="D278"/>
    </row>
    <row r="279" spans="1:256" s="15" customFormat="1" ht="32.25" customHeight="1" x14ac:dyDescent="0.25">
      <c r="A279"/>
      <c r="B279"/>
      <c r="C279" s="26"/>
      <c r="D279"/>
    </row>
    <row r="280" spans="1:256" s="15" customFormat="1" ht="32.25" customHeight="1" x14ac:dyDescent="0.25">
      <c r="A280"/>
      <c r="B280"/>
      <c r="C280" s="26"/>
      <c r="D280"/>
    </row>
    <row r="281" spans="1:256" s="15" customFormat="1" ht="32.25" customHeight="1" x14ac:dyDescent="0.25">
      <c r="A281"/>
      <c r="B281"/>
      <c r="C281" s="26"/>
      <c r="D281"/>
    </row>
    <row r="282" spans="1:256" s="15" customFormat="1" ht="32.25" customHeight="1" x14ac:dyDescent="0.25">
      <c r="A282"/>
      <c r="B282"/>
      <c r="C282" s="26"/>
      <c r="D282"/>
    </row>
    <row r="283" spans="1:256" ht="25.5" customHeight="1" x14ac:dyDescent="0.25">
      <c r="A283"/>
      <c r="B283"/>
      <c r="C283" s="26"/>
      <c r="D283"/>
      <c r="E283" s="15"/>
      <c r="F283" s="15"/>
      <c r="G283" s="15"/>
      <c r="H283" s="15"/>
      <c r="I283" s="15"/>
      <c r="J283" s="15"/>
      <c r="K283" s="15"/>
      <c r="L283" s="15"/>
      <c r="M283" s="15"/>
      <c r="N283" s="15"/>
      <c r="O283" s="15"/>
      <c r="P283" s="15"/>
      <c r="Q283" s="15"/>
      <c r="R283" s="15"/>
      <c r="S283" s="15"/>
      <c r="T283" s="15"/>
      <c r="U283" s="15"/>
      <c r="V283" s="15"/>
      <c r="W283" s="15"/>
      <c r="X283" s="15"/>
      <c r="Y283" s="15"/>
      <c r="Z283" s="15"/>
      <c r="AA283" s="15"/>
      <c r="AB283" s="15"/>
      <c r="AC283" s="15"/>
      <c r="AD283" s="15"/>
      <c r="AE283" s="15"/>
      <c r="AF283" s="15"/>
      <c r="AG283" s="15"/>
      <c r="AH283" s="15"/>
      <c r="AI283" s="15"/>
      <c r="AJ283" s="15"/>
      <c r="AK283" s="15"/>
      <c r="AL283" s="15"/>
      <c r="AM283" s="15"/>
      <c r="AN283" s="15"/>
      <c r="AO283" s="15"/>
      <c r="AP283" s="15"/>
      <c r="AQ283" s="15"/>
      <c r="AR283" s="15"/>
      <c r="AS283" s="15"/>
      <c r="AT283" s="15"/>
      <c r="AU283" s="15"/>
      <c r="AV283" s="15"/>
      <c r="AW283" s="15"/>
      <c r="AX283" s="15"/>
      <c r="AY283" s="15"/>
      <c r="AZ283" s="15"/>
      <c r="BA283" s="15"/>
      <c r="BB283" s="15"/>
      <c r="BC283" s="15"/>
      <c r="BD283" s="15"/>
      <c r="BE283" s="15"/>
      <c r="BF283" s="15"/>
      <c r="BG283" s="15"/>
      <c r="BH283" s="15"/>
      <c r="BI283" s="15"/>
      <c r="BJ283" s="15"/>
      <c r="BK283" s="15"/>
      <c r="BL283" s="15"/>
      <c r="BM283" s="15"/>
      <c r="BN283" s="15"/>
      <c r="BO283" s="15"/>
      <c r="BP283" s="15"/>
      <c r="BQ283" s="15"/>
      <c r="BR283" s="15"/>
      <c r="BS283" s="15"/>
      <c r="BT283" s="15"/>
      <c r="BU283" s="15"/>
      <c r="BV283" s="15"/>
      <c r="BW283" s="15"/>
      <c r="BX283" s="15"/>
      <c r="BY283" s="15"/>
      <c r="BZ283" s="15"/>
      <c r="CA283" s="15"/>
      <c r="CB283" s="15"/>
      <c r="CC283" s="15"/>
      <c r="CD283" s="15"/>
      <c r="CE283" s="15"/>
      <c r="CF283" s="15"/>
      <c r="CG283" s="15"/>
      <c r="CH283" s="15"/>
      <c r="CI283" s="15"/>
      <c r="CJ283" s="15"/>
      <c r="CK283" s="15"/>
      <c r="CL283" s="15"/>
      <c r="CM283" s="15"/>
      <c r="CN283" s="15"/>
      <c r="CO283" s="15"/>
      <c r="CP283" s="15"/>
      <c r="CQ283" s="15"/>
      <c r="CR283" s="15"/>
      <c r="CS283" s="15"/>
      <c r="CT283" s="15"/>
      <c r="CU283" s="15"/>
      <c r="CV283" s="15"/>
      <c r="CW283" s="15"/>
      <c r="CX283" s="15"/>
      <c r="CY283" s="15"/>
      <c r="CZ283" s="15"/>
      <c r="DA283" s="15"/>
      <c r="DB283" s="15"/>
      <c r="DC283" s="15"/>
      <c r="DD283" s="15"/>
      <c r="DE283" s="15"/>
      <c r="DF283" s="15"/>
      <c r="DG283" s="15"/>
      <c r="DH283" s="15"/>
      <c r="DI283" s="15"/>
      <c r="DJ283" s="15"/>
      <c r="DK283" s="15"/>
      <c r="DL283" s="15"/>
      <c r="DM283" s="15"/>
      <c r="DN283" s="15"/>
      <c r="DO283" s="15"/>
      <c r="DP283" s="15"/>
      <c r="DQ283" s="15"/>
      <c r="DR283" s="15"/>
      <c r="DS283" s="15"/>
      <c r="DT283" s="15"/>
      <c r="DU283" s="15"/>
      <c r="DV283" s="15"/>
      <c r="DW283" s="15"/>
      <c r="DX283" s="15"/>
      <c r="DY283" s="15"/>
      <c r="DZ283" s="15"/>
      <c r="EA283" s="15"/>
      <c r="EB283" s="15"/>
      <c r="EC283" s="15"/>
      <c r="ED283" s="15"/>
      <c r="EE283" s="15"/>
      <c r="EF283" s="15"/>
      <c r="EG283" s="15"/>
      <c r="EH283" s="15"/>
      <c r="EI283" s="15"/>
      <c r="EJ283" s="15"/>
      <c r="EK283" s="15"/>
      <c r="EL283" s="15"/>
      <c r="EM283" s="15"/>
      <c r="EN283" s="15"/>
      <c r="EO283" s="15"/>
      <c r="EP283" s="15"/>
      <c r="EQ283" s="15"/>
      <c r="ER283" s="15"/>
      <c r="ES283" s="15"/>
      <c r="ET283" s="15"/>
      <c r="EU283" s="15"/>
      <c r="EV283" s="15"/>
      <c r="EW283" s="15"/>
      <c r="EX283" s="15"/>
      <c r="EY283" s="15"/>
      <c r="EZ283" s="15"/>
      <c r="FA283" s="15"/>
      <c r="FB283" s="15"/>
      <c r="FC283" s="15"/>
      <c r="FD283" s="15"/>
      <c r="FE283" s="15"/>
      <c r="FF283" s="15"/>
      <c r="FG283" s="15"/>
      <c r="FH283" s="15"/>
      <c r="FI283" s="15"/>
      <c r="FJ283" s="15"/>
      <c r="FK283" s="15"/>
      <c r="FL283" s="15"/>
      <c r="FM283" s="15"/>
      <c r="FN283" s="15"/>
      <c r="FO283" s="15"/>
      <c r="FP283" s="15"/>
      <c r="FQ283" s="15"/>
      <c r="FR283" s="15"/>
      <c r="FS283" s="15"/>
      <c r="FT283" s="15"/>
      <c r="FU283" s="15"/>
      <c r="FV283" s="15"/>
      <c r="FW283" s="15"/>
      <c r="FX283" s="15"/>
      <c r="FY283" s="15"/>
      <c r="FZ283" s="15"/>
      <c r="GA283" s="15"/>
      <c r="GB283" s="15"/>
      <c r="GC283" s="15"/>
      <c r="GD283" s="15"/>
      <c r="GE283" s="15"/>
      <c r="GF283" s="15"/>
      <c r="GG283" s="15"/>
      <c r="GH283" s="15"/>
      <c r="GI283" s="15"/>
      <c r="GJ283" s="15"/>
      <c r="GK283" s="15"/>
      <c r="GL283" s="15"/>
      <c r="GM283" s="15"/>
      <c r="GN283" s="15"/>
      <c r="GO283" s="15"/>
      <c r="GP283" s="15"/>
      <c r="GQ283" s="15"/>
      <c r="GR283" s="15"/>
      <c r="GS283" s="15"/>
      <c r="GT283" s="15"/>
      <c r="GU283" s="15"/>
      <c r="GV283" s="15"/>
      <c r="GW283" s="15"/>
      <c r="GX283" s="15"/>
      <c r="GY283" s="15"/>
      <c r="GZ283" s="15"/>
      <c r="HA283" s="15"/>
      <c r="HB283" s="15"/>
      <c r="HC283" s="15"/>
      <c r="HD283" s="15"/>
      <c r="HE283" s="15"/>
      <c r="HF283" s="15"/>
      <c r="HG283" s="15"/>
      <c r="HH283" s="15"/>
      <c r="HI283" s="15"/>
      <c r="HJ283" s="15"/>
      <c r="HK283" s="15"/>
      <c r="HL283" s="15"/>
      <c r="HM283" s="15"/>
      <c r="HN283" s="15"/>
      <c r="HO283" s="15"/>
      <c r="HP283" s="15"/>
      <c r="HQ283" s="15"/>
      <c r="HR283" s="15"/>
      <c r="HS283" s="15"/>
      <c r="HT283" s="15"/>
      <c r="HU283" s="15"/>
      <c r="HV283" s="15"/>
      <c r="HW283" s="15"/>
      <c r="HX283" s="15"/>
      <c r="HY283" s="15"/>
      <c r="HZ283" s="15"/>
      <c r="IA283" s="15"/>
      <c r="IB283" s="15"/>
      <c r="IC283" s="15"/>
      <c r="ID283" s="15"/>
      <c r="IE283" s="15"/>
      <c r="IF283" s="15"/>
      <c r="IG283" s="15"/>
      <c r="IH283" s="15"/>
      <c r="II283" s="15"/>
      <c r="IJ283" s="15"/>
      <c r="IK283" s="15"/>
      <c r="IL283" s="15"/>
      <c r="IM283" s="15"/>
      <c r="IN283" s="15"/>
      <c r="IO283" s="15"/>
      <c r="IP283" s="15"/>
      <c r="IQ283" s="15"/>
      <c r="IR283" s="15"/>
      <c r="IS283" s="15"/>
      <c r="IT283" s="15"/>
      <c r="IU283" s="15"/>
      <c r="IV283" s="15"/>
    </row>
    <row r="284" spans="1:256" s="15" customFormat="1" ht="29.25" customHeight="1" x14ac:dyDescent="0.25">
      <c r="A284"/>
      <c r="B284"/>
      <c r="C284" s="26"/>
      <c r="D284"/>
    </row>
    <row r="285" spans="1:256" s="15" customFormat="1" ht="29.25" customHeight="1" x14ac:dyDescent="0.25">
      <c r="A285"/>
      <c r="B285"/>
      <c r="C285" s="26"/>
      <c r="D285"/>
    </row>
    <row r="286" spans="1:256" s="15" customFormat="1" ht="29.25" customHeight="1" x14ac:dyDescent="0.25">
      <c r="A286"/>
      <c r="B286"/>
      <c r="C286" s="2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c r="AW286"/>
      <c r="AX286"/>
      <c r="AY286"/>
      <c r="AZ286"/>
      <c r="BA286"/>
      <c r="BB286"/>
      <c r="BC286"/>
      <c r="BD286"/>
      <c r="BE286"/>
      <c r="BF286"/>
      <c r="BG286"/>
      <c r="BH286"/>
      <c r="BI286"/>
      <c r="BJ286"/>
      <c r="BK286"/>
      <c r="BL286"/>
      <c r="BM286"/>
      <c r="BN286"/>
      <c r="BO286"/>
      <c r="BP286"/>
      <c r="BQ286"/>
      <c r="BR286"/>
      <c r="BS286"/>
      <c r="BT286"/>
      <c r="BU286"/>
      <c r="BV286"/>
      <c r="BW286"/>
      <c r="BX286"/>
      <c r="BY286"/>
      <c r="BZ286"/>
      <c r="CA286"/>
      <c r="CB286"/>
      <c r="CC286"/>
      <c r="CD286"/>
      <c r="CE286"/>
      <c r="CF286"/>
      <c r="CG286"/>
      <c r="CH286"/>
      <c r="CI286"/>
      <c r="CJ286"/>
      <c r="CK286"/>
      <c r="CL286"/>
      <c r="CM286"/>
      <c r="CN286"/>
      <c r="CO286"/>
      <c r="CP286"/>
      <c r="CQ286"/>
      <c r="CR286"/>
      <c r="CS286"/>
      <c r="CT286"/>
      <c r="CU286"/>
      <c r="CV286"/>
      <c r="CW286"/>
      <c r="CX286"/>
      <c r="CY286"/>
      <c r="CZ286"/>
      <c r="DA286"/>
      <c r="DB286"/>
      <c r="DC286"/>
      <c r="DD286"/>
      <c r="DE286"/>
      <c r="DF286"/>
      <c r="DG286"/>
      <c r="DH286"/>
      <c r="DI286"/>
      <c r="DJ286"/>
      <c r="DK286"/>
      <c r="DL286"/>
      <c r="DM286"/>
      <c r="DN286"/>
      <c r="DO286"/>
      <c r="DP286"/>
      <c r="DQ286"/>
      <c r="DR286"/>
      <c r="DS286"/>
      <c r="DT286"/>
      <c r="DU286"/>
      <c r="DV286"/>
      <c r="DW286"/>
      <c r="DX286"/>
      <c r="DY286"/>
      <c r="DZ286"/>
      <c r="EA286"/>
      <c r="EB286"/>
      <c r="EC286"/>
      <c r="ED286"/>
      <c r="EE286"/>
      <c r="EF286"/>
      <c r="EG286"/>
      <c r="EH286"/>
      <c r="EI286"/>
      <c r="EJ286"/>
      <c r="EK286"/>
      <c r="EL286"/>
      <c r="EM286"/>
      <c r="EN286"/>
      <c r="EO286"/>
      <c r="EP286"/>
      <c r="EQ286"/>
      <c r="ER286"/>
      <c r="ES286"/>
      <c r="ET286"/>
      <c r="EU286"/>
      <c r="EV286"/>
      <c r="EW286"/>
      <c r="EX286"/>
      <c r="EY286"/>
      <c r="EZ286"/>
      <c r="FA286"/>
      <c r="FB286"/>
      <c r="FC286"/>
      <c r="FD286"/>
      <c r="FE286"/>
      <c r="FF286"/>
      <c r="FG286"/>
      <c r="FH286"/>
      <c r="FI286"/>
      <c r="FJ286"/>
      <c r="FK286"/>
      <c r="FL286"/>
      <c r="FM286"/>
      <c r="FN286"/>
      <c r="FO286"/>
      <c r="FP286"/>
      <c r="FQ286"/>
      <c r="FR286"/>
      <c r="FS286"/>
      <c r="FT286"/>
      <c r="FU286"/>
      <c r="FV286"/>
      <c r="FW286"/>
      <c r="FX286"/>
      <c r="FY286"/>
      <c r="FZ286"/>
      <c r="GA286"/>
      <c r="GB286"/>
      <c r="GC286"/>
      <c r="GD286"/>
      <c r="GE286"/>
      <c r="GF286"/>
      <c r="GG286"/>
      <c r="GH286"/>
      <c r="GI286"/>
      <c r="GJ286"/>
      <c r="GK286"/>
      <c r="GL286"/>
      <c r="GM286"/>
      <c r="GN286"/>
      <c r="GO286"/>
      <c r="GP286"/>
      <c r="GQ286"/>
      <c r="GR286"/>
      <c r="GS286"/>
      <c r="GT286"/>
      <c r="GU286"/>
      <c r="GV286"/>
      <c r="GW286"/>
      <c r="GX286"/>
      <c r="GY286"/>
      <c r="GZ286"/>
      <c r="HA286"/>
      <c r="HB286"/>
      <c r="HC286"/>
      <c r="HD286"/>
      <c r="HE286"/>
      <c r="HF286"/>
      <c r="HG286"/>
      <c r="HH286"/>
      <c r="HI286"/>
      <c r="HJ286"/>
      <c r="HK286"/>
      <c r="HL286"/>
      <c r="HM286"/>
      <c r="HN286"/>
      <c r="HO286"/>
      <c r="HP286"/>
      <c r="HQ286"/>
      <c r="HR286"/>
      <c r="HS286"/>
      <c r="HT286"/>
      <c r="HU286"/>
      <c r="HV286"/>
      <c r="HW286"/>
      <c r="HX286"/>
      <c r="HY286"/>
      <c r="HZ286"/>
      <c r="IA286"/>
      <c r="IB286"/>
      <c r="IC286"/>
      <c r="ID286"/>
      <c r="IE286"/>
      <c r="IF286"/>
      <c r="IG286"/>
      <c r="IH286"/>
      <c r="II286"/>
      <c r="IJ286"/>
      <c r="IK286"/>
      <c r="IL286"/>
      <c r="IM286"/>
      <c r="IN286"/>
      <c r="IO286"/>
      <c r="IP286"/>
      <c r="IQ286"/>
      <c r="IR286"/>
      <c r="IS286"/>
      <c r="IT286"/>
      <c r="IU286"/>
      <c r="IV286"/>
    </row>
    <row r="287" spans="1:256" s="15" customFormat="1" ht="29.25" customHeight="1" x14ac:dyDescent="0.25">
      <c r="A287"/>
      <c r="B287"/>
      <c r="C287" s="26"/>
      <c r="D287"/>
    </row>
    <row r="288" spans="1:256" s="15" customFormat="1" ht="29.25" customHeight="1" x14ac:dyDescent="0.25">
      <c r="A288"/>
      <c r="B288"/>
      <c r="C288" s="26"/>
      <c r="D288"/>
    </row>
    <row r="289" spans="1:256" s="15" customFormat="1" ht="29.25" customHeight="1" x14ac:dyDescent="0.25">
      <c r="A289"/>
      <c r="B289"/>
      <c r="C289" s="26"/>
      <c r="D289"/>
    </row>
    <row r="290" spans="1:256" s="15" customFormat="1" ht="29.25" customHeight="1" x14ac:dyDescent="0.25">
      <c r="A290"/>
      <c r="B290"/>
      <c r="C290" s="26"/>
      <c r="D290"/>
    </row>
    <row r="291" spans="1:256" s="15" customFormat="1" ht="29.25" customHeight="1" x14ac:dyDescent="0.25">
      <c r="A291"/>
      <c r="B291"/>
      <c r="C291" s="26"/>
      <c r="D291"/>
    </row>
    <row r="292" spans="1:256" s="15" customFormat="1" ht="29.25" customHeight="1" x14ac:dyDescent="0.25">
      <c r="A292"/>
      <c r="B292"/>
      <c r="C292" s="26"/>
      <c r="D292"/>
    </row>
    <row r="293" spans="1:256" s="15" customFormat="1" ht="29.25" customHeight="1" x14ac:dyDescent="0.25">
      <c r="A293"/>
      <c r="B293"/>
      <c r="C293" s="26"/>
      <c r="D293"/>
    </row>
    <row r="294" spans="1:256" s="15" customFormat="1" ht="29.25" customHeight="1" x14ac:dyDescent="0.25">
      <c r="A294"/>
      <c r="B294"/>
      <c r="C294" s="26"/>
      <c r="D294"/>
    </row>
    <row r="295" spans="1:256" s="15" customFormat="1" ht="38.25" customHeight="1" x14ac:dyDescent="0.25">
      <c r="A295"/>
      <c r="B295"/>
      <c r="C295" s="26"/>
      <c r="D295"/>
    </row>
    <row r="296" spans="1:256" s="1" customFormat="1" ht="28.5" customHeight="1" x14ac:dyDescent="0.3">
      <c r="A296"/>
      <c r="B296"/>
      <c r="C296" s="26"/>
      <c r="D296"/>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5"/>
      <c r="EU296" s="15"/>
      <c r="EV296" s="15"/>
      <c r="EW296" s="15"/>
      <c r="EX296" s="15"/>
      <c r="EY296" s="15"/>
      <c r="EZ296" s="15"/>
      <c r="FA296" s="15"/>
      <c r="FB296" s="15"/>
      <c r="FC296" s="15"/>
      <c r="FD296" s="15"/>
      <c r="FE296" s="15"/>
      <c r="FF296" s="15"/>
      <c r="FG296" s="15"/>
      <c r="FH296" s="15"/>
      <c r="FI296" s="15"/>
      <c r="FJ296" s="15"/>
      <c r="FK296" s="15"/>
      <c r="FL296" s="15"/>
      <c r="FM296" s="15"/>
      <c r="FN296" s="15"/>
      <c r="FO296" s="15"/>
      <c r="FP296" s="15"/>
      <c r="FQ296" s="15"/>
      <c r="FR296" s="15"/>
      <c r="FS296" s="15"/>
      <c r="FT296" s="15"/>
      <c r="FU296" s="15"/>
      <c r="FV296" s="15"/>
      <c r="FW296" s="15"/>
      <c r="FX296" s="15"/>
      <c r="FY296" s="15"/>
      <c r="FZ296" s="15"/>
      <c r="GA296" s="15"/>
      <c r="GB296" s="15"/>
      <c r="GC296" s="15"/>
      <c r="GD296" s="15"/>
      <c r="GE296" s="15"/>
      <c r="GF296" s="15"/>
      <c r="GG296" s="15"/>
      <c r="GH296" s="15"/>
      <c r="GI296" s="15"/>
      <c r="GJ296" s="15"/>
      <c r="GK296" s="15"/>
      <c r="GL296" s="15"/>
      <c r="GM296" s="15"/>
      <c r="GN296" s="15"/>
      <c r="GO296" s="15"/>
      <c r="GP296" s="15"/>
      <c r="GQ296" s="15"/>
      <c r="GR296" s="15"/>
      <c r="GS296" s="15"/>
      <c r="GT296" s="15"/>
      <c r="GU296" s="15"/>
      <c r="GV296" s="15"/>
      <c r="GW296" s="15"/>
      <c r="GX296" s="15"/>
      <c r="GY296" s="15"/>
      <c r="GZ296" s="15"/>
      <c r="HA296" s="15"/>
      <c r="HB296" s="15"/>
      <c r="HC296" s="15"/>
      <c r="HD296" s="15"/>
      <c r="HE296" s="15"/>
      <c r="HF296" s="15"/>
      <c r="HG296" s="15"/>
      <c r="HH296" s="15"/>
      <c r="HI296" s="15"/>
      <c r="HJ296" s="15"/>
      <c r="HK296" s="15"/>
      <c r="HL296" s="15"/>
      <c r="HM296" s="15"/>
      <c r="HN296" s="15"/>
      <c r="HO296" s="15"/>
      <c r="HP296" s="15"/>
      <c r="HQ296" s="15"/>
      <c r="HR296" s="15"/>
      <c r="HS296" s="15"/>
      <c r="HT296" s="15"/>
      <c r="HU296" s="15"/>
      <c r="HV296" s="15"/>
      <c r="HW296" s="15"/>
      <c r="HX296" s="15"/>
      <c r="HY296" s="15"/>
      <c r="HZ296" s="15"/>
      <c r="IA296" s="15"/>
      <c r="IB296" s="15"/>
      <c r="IC296" s="15"/>
      <c r="ID296" s="15"/>
      <c r="IE296" s="15"/>
      <c r="IF296" s="15"/>
      <c r="IG296" s="15"/>
      <c r="IH296" s="15"/>
      <c r="II296" s="15"/>
      <c r="IJ296" s="15"/>
      <c r="IK296" s="15"/>
      <c r="IL296" s="15"/>
      <c r="IM296" s="15"/>
      <c r="IN296" s="15"/>
      <c r="IO296" s="15"/>
      <c r="IP296" s="15"/>
      <c r="IQ296" s="15"/>
      <c r="IR296" s="15"/>
      <c r="IS296" s="15"/>
      <c r="IT296" s="15"/>
      <c r="IU296" s="15"/>
      <c r="IV296" s="15"/>
    </row>
    <row r="297" spans="1:256" s="1" customFormat="1" ht="28.5" customHeight="1" x14ac:dyDescent="0.3">
      <c r="A297"/>
      <c r="B297"/>
      <c r="C297" s="26"/>
      <c r="D297"/>
      <c r="E297" s="15"/>
      <c r="F297" s="15"/>
      <c r="G297" s="15"/>
      <c r="H297" s="15"/>
      <c r="I297" s="15"/>
      <c r="J297" s="15"/>
      <c r="K297" s="15"/>
      <c r="L297" s="15"/>
      <c r="M297" s="15"/>
      <c r="N297" s="15"/>
      <c r="O297" s="15"/>
      <c r="P297" s="15"/>
      <c r="Q297" s="15"/>
      <c r="R297" s="15"/>
      <c r="S297" s="15"/>
      <c r="T297" s="15"/>
      <c r="U297" s="15"/>
      <c r="V297" s="15"/>
      <c r="W297" s="15"/>
      <c r="X297" s="15"/>
      <c r="Y297" s="15"/>
      <c r="Z297" s="15"/>
      <c r="AA297" s="15"/>
      <c r="AB297" s="15"/>
      <c r="AC297" s="15"/>
      <c r="AD297" s="15"/>
      <c r="AE297" s="15"/>
      <c r="AF297" s="15"/>
      <c r="AG297" s="15"/>
      <c r="AH297" s="15"/>
      <c r="AI297" s="15"/>
      <c r="AJ297" s="15"/>
      <c r="AK297" s="15"/>
      <c r="AL297" s="15"/>
      <c r="AM297" s="15"/>
      <c r="AN297" s="15"/>
      <c r="AO297" s="15"/>
      <c r="AP297" s="15"/>
      <c r="AQ297" s="15"/>
      <c r="AR297" s="15"/>
      <c r="AS297" s="15"/>
      <c r="AT297" s="15"/>
      <c r="AU297" s="15"/>
      <c r="AV297" s="15"/>
      <c r="AW297" s="15"/>
      <c r="AX297" s="15"/>
      <c r="AY297" s="15"/>
      <c r="AZ297" s="15"/>
      <c r="BA297" s="15"/>
      <c r="BB297" s="15"/>
      <c r="BC297" s="15"/>
      <c r="BD297" s="15"/>
      <c r="BE297" s="15"/>
      <c r="BF297" s="15"/>
      <c r="BG297" s="15"/>
      <c r="BH297" s="15"/>
      <c r="BI297" s="15"/>
      <c r="BJ297" s="15"/>
      <c r="BK297" s="15"/>
      <c r="BL297" s="15"/>
      <c r="BM297" s="15"/>
      <c r="BN297" s="15"/>
      <c r="BO297" s="15"/>
      <c r="BP297" s="15"/>
      <c r="BQ297" s="15"/>
      <c r="BR297" s="15"/>
      <c r="BS297" s="15"/>
      <c r="BT297" s="15"/>
      <c r="BU297" s="15"/>
      <c r="BV297" s="15"/>
      <c r="BW297" s="15"/>
      <c r="BX297" s="15"/>
      <c r="BY297" s="15"/>
      <c r="BZ297" s="15"/>
      <c r="CA297" s="15"/>
      <c r="CB297" s="15"/>
      <c r="CC297" s="15"/>
      <c r="CD297" s="15"/>
      <c r="CE297" s="15"/>
      <c r="CF297" s="15"/>
      <c r="CG297" s="15"/>
      <c r="CH297" s="15"/>
      <c r="CI297" s="15"/>
      <c r="CJ297" s="15"/>
      <c r="CK297" s="15"/>
      <c r="CL297" s="15"/>
      <c r="CM297" s="15"/>
      <c r="CN297" s="15"/>
      <c r="CO297" s="15"/>
      <c r="CP297" s="15"/>
      <c r="CQ297" s="15"/>
      <c r="CR297" s="15"/>
      <c r="CS297" s="15"/>
      <c r="CT297" s="15"/>
      <c r="CU297" s="15"/>
      <c r="CV297" s="15"/>
      <c r="CW297" s="15"/>
      <c r="CX297" s="15"/>
      <c r="CY297" s="15"/>
      <c r="CZ297" s="15"/>
      <c r="DA297" s="15"/>
      <c r="DB297" s="15"/>
      <c r="DC297" s="15"/>
      <c r="DD297" s="15"/>
      <c r="DE297" s="15"/>
      <c r="DF297" s="15"/>
      <c r="DG297" s="15"/>
      <c r="DH297" s="15"/>
      <c r="DI297" s="15"/>
      <c r="DJ297" s="15"/>
      <c r="DK297" s="15"/>
      <c r="DL297" s="15"/>
      <c r="DM297" s="15"/>
      <c r="DN297" s="15"/>
      <c r="DO297" s="15"/>
      <c r="DP297" s="15"/>
      <c r="DQ297" s="15"/>
      <c r="DR297" s="15"/>
      <c r="DS297" s="15"/>
      <c r="DT297" s="15"/>
      <c r="DU297" s="15"/>
      <c r="DV297" s="15"/>
      <c r="DW297" s="15"/>
      <c r="DX297" s="15"/>
      <c r="DY297" s="15"/>
      <c r="DZ297" s="15"/>
      <c r="EA297" s="15"/>
      <c r="EB297" s="15"/>
      <c r="EC297" s="15"/>
      <c r="ED297" s="15"/>
      <c r="EE297" s="15"/>
      <c r="EF297" s="15"/>
      <c r="EG297" s="15"/>
      <c r="EH297" s="15"/>
      <c r="EI297" s="15"/>
      <c r="EJ297" s="15"/>
      <c r="EK297" s="15"/>
      <c r="EL297" s="15"/>
      <c r="EM297" s="15"/>
      <c r="EN297" s="15"/>
      <c r="EO297" s="15"/>
      <c r="EP297" s="15"/>
      <c r="EQ297" s="15"/>
      <c r="ER297" s="15"/>
      <c r="ES297" s="15"/>
      <c r="ET297" s="15"/>
      <c r="EU297" s="15"/>
      <c r="EV297" s="15"/>
      <c r="EW297" s="15"/>
      <c r="EX297" s="15"/>
      <c r="EY297" s="15"/>
      <c r="EZ297" s="15"/>
      <c r="FA297" s="15"/>
      <c r="FB297" s="15"/>
      <c r="FC297" s="15"/>
      <c r="FD297" s="15"/>
      <c r="FE297" s="15"/>
      <c r="FF297" s="15"/>
      <c r="FG297" s="15"/>
      <c r="FH297" s="15"/>
      <c r="FI297" s="15"/>
      <c r="FJ297" s="15"/>
      <c r="FK297" s="15"/>
      <c r="FL297" s="15"/>
      <c r="FM297" s="15"/>
      <c r="FN297" s="15"/>
      <c r="FO297" s="15"/>
      <c r="FP297" s="15"/>
      <c r="FQ297" s="15"/>
      <c r="FR297" s="15"/>
      <c r="FS297" s="15"/>
      <c r="FT297" s="15"/>
      <c r="FU297" s="15"/>
      <c r="FV297" s="15"/>
      <c r="FW297" s="15"/>
      <c r="FX297" s="15"/>
      <c r="FY297" s="15"/>
      <c r="FZ297" s="15"/>
      <c r="GA297" s="15"/>
      <c r="GB297" s="15"/>
      <c r="GC297" s="15"/>
      <c r="GD297" s="15"/>
      <c r="GE297" s="15"/>
      <c r="GF297" s="15"/>
      <c r="GG297" s="15"/>
      <c r="GH297" s="15"/>
      <c r="GI297" s="15"/>
      <c r="GJ297" s="15"/>
      <c r="GK297" s="15"/>
      <c r="GL297" s="15"/>
      <c r="GM297" s="15"/>
      <c r="GN297" s="15"/>
      <c r="GO297" s="15"/>
      <c r="GP297" s="15"/>
      <c r="GQ297" s="15"/>
      <c r="GR297" s="15"/>
      <c r="GS297" s="15"/>
      <c r="GT297" s="15"/>
      <c r="GU297" s="15"/>
      <c r="GV297" s="15"/>
      <c r="GW297" s="15"/>
      <c r="GX297" s="15"/>
      <c r="GY297" s="15"/>
      <c r="GZ297" s="15"/>
      <c r="HA297" s="15"/>
      <c r="HB297" s="15"/>
      <c r="HC297" s="15"/>
      <c r="HD297" s="15"/>
      <c r="HE297" s="15"/>
      <c r="HF297" s="15"/>
      <c r="HG297" s="15"/>
      <c r="HH297" s="15"/>
      <c r="HI297" s="15"/>
      <c r="HJ297" s="15"/>
      <c r="HK297" s="15"/>
      <c r="HL297" s="15"/>
      <c r="HM297" s="15"/>
      <c r="HN297" s="15"/>
      <c r="HO297" s="15"/>
      <c r="HP297" s="15"/>
      <c r="HQ297" s="15"/>
      <c r="HR297" s="15"/>
      <c r="HS297" s="15"/>
      <c r="HT297" s="15"/>
      <c r="HU297" s="15"/>
      <c r="HV297" s="15"/>
      <c r="HW297" s="15"/>
      <c r="HX297" s="15"/>
      <c r="HY297" s="15"/>
      <c r="HZ297" s="15"/>
      <c r="IA297" s="15"/>
      <c r="IB297" s="15"/>
      <c r="IC297" s="15"/>
      <c r="ID297" s="15"/>
      <c r="IE297" s="15"/>
      <c r="IF297" s="15"/>
      <c r="IG297" s="15"/>
      <c r="IH297" s="15"/>
      <c r="II297" s="15"/>
      <c r="IJ297" s="15"/>
      <c r="IK297" s="15"/>
      <c r="IL297" s="15"/>
      <c r="IM297" s="15"/>
      <c r="IN297" s="15"/>
      <c r="IO297" s="15"/>
      <c r="IP297" s="15"/>
      <c r="IQ297" s="15"/>
      <c r="IR297" s="15"/>
      <c r="IS297" s="15"/>
      <c r="IT297" s="15"/>
      <c r="IU297" s="15"/>
      <c r="IV297" s="15"/>
    </row>
    <row r="298" spans="1:256" s="1" customFormat="1" ht="28.5" customHeight="1" x14ac:dyDescent="0.3">
      <c r="A298"/>
      <c r="B298"/>
      <c r="C298" s="26"/>
      <c r="D298"/>
      <c r="E298" s="15"/>
      <c r="F298" s="15"/>
      <c r="G298" s="15"/>
      <c r="H298" s="15"/>
      <c r="I298" s="15"/>
      <c r="J298" s="15"/>
      <c r="K298" s="15"/>
      <c r="L298" s="15"/>
      <c r="M298" s="15"/>
      <c r="N298" s="15"/>
      <c r="O298" s="15"/>
      <c r="P298" s="15"/>
      <c r="Q298" s="15"/>
      <c r="R298" s="15"/>
      <c r="S298" s="15"/>
      <c r="T298" s="15"/>
      <c r="U298" s="15"/>
      <c r="V298" s="15"/>
      <c r="W298" s="15"/>
      <c r="X298" s="15"/>
      <c r="Y298" s="15"/>
      <c r="Z298" s="15"/>
      <c r="AA298" s="15"/>
      <c r="AB298" s="15"/>
      <c r="AC298" s="15"/>
      <c r="AD298" s="15"/>
      <c r="AE298" s="15"/>
      <c r="AF298" s="15"/>
      <c r="AG298" s="15"/>
      <c r="AH298" s="15"/>
      <c r="AI298" s="15"/>
      <c r="AJ298" s="15"/>
      <c r="AK298" s="15"/>
      <c r="AL298" s="15"/>
      <c r="AM298" s="15"/>
      <c r="AN298" s="15"/>
      <c r="AO298" s="15"/>
      <c r="AP298" s="15"/>
      <c r="AQ298" s="15"/>
      <c r="AR298" s="15"/>
      <c r="AS298" s="15"/>
      <c r="AT298" s="15"/>
      <c r="AU298" s="15"/>
      <c r="AV298" s="15"/>
      <c r="AW298" s="15"/>
      <c r="AX298" s="15"/>
      <c r="AY298" s="15"/>
      <c r="AZ298" s="15"/>
      <c r="BA298" s="15"/>
      <c r="BB298" s="15"/>
      <c r="BC298" s="15"/>
      <c r="BD298" s="15"/>
      <c r="BE298" s="15"/>
      <c r="BF298" s="15"/>
      <c r="BG298" s="15"/>
      <c r="BH298" s="15"/>
      <c r="BI298" s="15"/>
      <c r="BJ298" s="15"/>
      <c r="BK298" s="15"/>
      <c r="BL298" s="15"/>
      <c r="BM298" s="15"/>
      <c r="BN298" s="15"/>
      <c r="BO298" s="15"/>
      <c r="BP298" s="15"/>
      <c r="BQ298" s="15"/>
      <c r="BR298" s="15"/>
      <c r="BS298" s="15"/>
      <c r="BT298" s="15"/>
      <c r="BU298" s="15"/>
      <c r="BV298" s="15"/>
      <c r="BW298" s="15"/>
      <c r="BX298" s="15"/>
      <c r="BY298" s="15"/>
      <c r="BZ298" s="15"/>
      <c r="CA298" s="15"/>
      <c r="CB298" s="15"/>
      <c r="CC298" s="15"/>
      <c r="CD298" s="15"/>
      <c r="CE298" s="15"/>
      <c r="CF298" s="15"/>
      <c r="CG298" s="15"/>
      <c r="CH298" s="15"/>
      <c r="CI298" s="15"/>
      <c r="CJ298" s="15"/>
      <c r="CK298" s="15"/>
      <c r="CL298" s="15"/>
      <c r="CM298" s="15"/>
      <c r="CN298" s="15"/>
      <c r="CO298" s="15"/>
      <c r="CP298" s="15"/>
      <c r="CQ298" s="15"/>
      <c r="CR298" s="15"/>
      <c r="CS298" s="15"/>
      <c r="CT298" s="15"/>
      <c r="CU298" s="15"/>
      <c r="CV298" s="15"/>
      <c r="CW298" s="15"/>
      <c r="CX298" s="15"/>
      <c r="CY298" s="15"/>
      <c r="CZ298" s="15"/>
      <c r="DA298" s="15"/>
      <c r="DB298" s="15"/>
      <c r="DC298" s="15"/>
      <c r="DD298" s="15"/>
      <c r="DE298" s="15"/>
      <c r="DF298" s="15"/>
      <c r="DG298" s="15"/>
      <c r="DH298" s="15"/>
      <c r="DI298" s="15"/>
      <c r="DJ298" s="15"/>
      <c r="DK298" s="15"/>
      <c r="DL298" s="15"/>
      <c r="DM298" s="15"/>
      <c r="DN298" s="15"/>
      <c r="DO298" s="15"/>
      <c r="DP298" s="15"/>
      <c r="DQ298" s="15"/>
      <c r="DR298" s="15"/>
      <c r="DS298" s="15"/>
      <c r="DT298" s="15"/>
      <c r="DU298" s="15"/>
      <c r="DV298" s="15"/>
      <c r="DW298" s="15"/>
      <c r="DX298" s="15"/>
      <c r="DY298" s="15"/>
      <c r="DZ298" s="15"/>
      <c r="EA298" s="15"/>
      <c r="EB298" s="15"/>
      <c r="EC298" s="15"/>
      <c r="ED298" s="15"/>
      <c r="EE298" s="15"/>
      <c r="EF298" s="15"/>
      <c r="EG298" s="15"/>
      <c r="EH298" s="15"/>
      <c r="EI298" s="15"/>
      <c r="EJ298" s="15"/>
      <c r="EK298" s="15"/>
      <c r="EL298" s="15"/>
      <c r="EM298" s="15"/>
      <c r="EN298" s="15"/>
      <c r="EO298" s="15"/>
      <c r="EP298" s="15"/>
      <c r="EQ298" s="15"/>
      <c r="ER298" s="15"/>
      <c r="ES298" s="15"/>
      <c r="ET298" s="15"/>
      <c r="EU298" s="15"/>
      <c r="EV298" s="15"/>
      <c r="EW298" s="15"/>
      <c r="EX298" s="15"/>
      <c r="EY298" s="15"/>
      <c r="EZ298" s="15"/>
      <c r="FA298" s="15"/>
      <c r="FB298" s="15"/>
      <c r="FC298" s="15"/>
      <c r="FD298" s="15"/>
      <c r="FE298" s="15"/>
      <c r="FF298" s="15"/>
      <c r="FG298" s="15"/>
      <c r="FH298" s="15"/>
      <c r="FI298" s="15"/>
      <c r="FJ298" s="15"/>
      <c r="FK298" s="15"/>
      <c r="FL298" s="15"/>
      <c r="FM298" s="15"/>
      <c r="FN298" s="15"/>
      <c r="FO298" s="15"/>
      <c r="FP298" s="15"/>
      <c r="FQ298" s="15"/>
      <c r="FR298" s="15"/>
      <c r="FS298" s="15"/>
      <c r="FT298" s="15"/>
      <c r="FU298" s="15"/>
      <c r="FV298" s="15"/>
      <c r="FW298" s="15"/>
      <c r="FX298" s="15"/>
      <c r="FY298" s="15"/>
      <c r="FZ298" s="15"/>
      <c r="GA298" s="15"/>
      <c r="GB298" s="15"/>
      <c r="GC298" s="15"/>
      <c r="GD298" s="15"/>
      <c r="GE298" s="15"/>
      <c r="GF298" s="15"/>
      <c r="GG298" s="15"/>
      <c r="GH298" s="15"/>
      <c r="GI298" s="15"/>
      <c r="GJ298" s="15"/>
      <c r="GK298" s="15"/>
      <c r="GL298" s="15"/>
      <c r="GM298" s="15"/>
      <c r="GN298" s="15"/>
      <c r="GO298" s="15"/>
      <c r="GP298" s="15"/>
      <c r="GQ298" s="15"/>
      <c r="GR298" s="15"/>
      <c r="GS298" s="15"/>
      <c r="GT298" s="15"/>
      <c r="GU298" s="15"/>
      <c r="GV298" s="15"/>
      <c r="GW298" s="15"/>
      <c r="GX298" s="15"/>
      <c r="GY298" s="15"/>
      <c r="GZ298" s="15"/>
      <c r="HA298" s="15"/>
      <c r="HB298" s="15"/>
      <c r="HC298" s="15"/>
      <c r="HD298" s="15"/>
      <c r="HE298" s="15"/>
      <c r="HF298" s="15"/>
      <c r="HG298" s="15"/>
      <c r="HH298" s="15"/>
      <c r="HI298" s="15"/>
      <c r="HJ298" s="15"/>
      <c r="HK298" s="15"/>
      <c r="HL298" s="15"/>
      <c r="HM298" s="15"/>
      <c r="HN298" s="15"/>
      <c r="HO298" s="15"/>
      <c r="HP298" s="15"/>
      <c r="HQ298" s="15"/>
      <c r="HR298" s="15"/>
      <c r="HS298" s="15"/>
      <c r="HT298" s="15"/>
      <c r="HU298" s="15"/>
      <c r="HV298" s="15"/>
      <c r="HW298" s="15"/>
      <c r="HX298" s="15"/>
      <c r="HY298" s="15"/>
      <c r="HZ298" s="15"/>
      <c r="IA298" s="15"/>
      <c r="IB298" s="15"/>
      <c r="IC298" s="15"/>
      <c r="ID298" s="15"/>
      <c r="IE298" s="15"/>
      <c r="IF298" s="15"/>
      <c r="IG298" s="15"/>
      <c r="IH298" s="15"/>
      <c r="II298" s="15"/>
      <c r="IJ298" s="15"/>
      <c r="IK298" s="15"/>
      <c r="IL298" s="15"/>
      <c r="IM298" s="15"/>
      <c r="IN298" s="15"/>
      <c r="IO298" s="15"/>
      <c r="IP298" s="15"/>
      <c r="IQ298" s="15"/>
      <c r="IR298" s="15"/>
      <c r="IS298" s="15"/>
      <c r="IT298" s="15"/>
      <c r="IU298" s="15"/>
      <c r="IV298" s="15"/>
    </row>
    <row r="299" spans="1:256" s="16" customFormat="1" ht="25" customHeight="1" x14ac:dyDescent="0.3">
      <c r="A299"/>
      <c r="B299"/>
      <c r="C299" s="26"/>
      <c r="D299"/>
      <c r="E299"/>
      <c r="F299"/>
      <c r="G299"/>
      <c r="H299"/>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c r="CV299" s="1"/>
      <c r="CW299" s="1"/>
      <c r="CX299" s="1"/>
      <c r="CY299" s="1"/>
      <c r="CZ299" s="1"/>
      <c r="DA299" s="1"/>
      <c r="DB299" s="1"/>
      <c r="DC299" s="1"/>
      <c r="DD299" s="1"/>
      <c r="DE299" s="1"/>
      <c r="DF299" s="1"/>
      <c r="DG299" s="1"/>
      <c r="DH299" s="1"/>
      <c r="DI299" s="1"/>
      <c r="DJ299" s="1"/>
      <c r="DK299" s="1"/>
      <c r="DL299" s="1"/>
      <c r="DM299" s="1"/>
      <c r="DN299" s="1"/>
      <c r="DO299" s="1"/>
      <c r="DP299" s="1"/>
      <c r="DQ299" s="1"/>
      <c r="DR299" s="1"/>
      <c r="DS299" s="1"/>
      <c r="DT299" s="1"/>
      <c r="DU299" s="1"/>
      <c r="DV299" s="1"/>
      <c r="DW299" s="1"/>
      <c r="DX299" s="1"/>
      <c r="DY299" s="1"/>
      <c r="DZ299" s="1"/>
      <c r="EA299" s="1"/>
      <c r="EB299" s="1"/>
      <c r="EC299" s="1"/>
      <c r="ED299" s="1"/>
      <c r="EE299" s="1"/>
      <c r="EF299" s="1"/>
      <c r="EG299" s="1"/>
      <c r="EH299" s="1"/>
      <c r="EI299" s="1"/>
      <c r="EJ299" s="1"/>
      <c r="EK299" s="1"/>
      <c r="EL299" s="1"/>
      <c r="EM299" s="1"/>
      <c r="EN299" s="1"/>
      <c r="EO299" s="1"/>
      <c r="EP299" s="1"/>
      <c r="EQ299" s="1"/>
      <c r="ER299" s="1"/>
      <c r="ES299" s="1"/>
      <c r="ET299" s="1"/>
      <c r="EU299" s="1"/>
      <c r="EV299" s="1"/>
      <c r="EW299" s="1"/>
      <c r="EX299" s="1"/>
      <c r="EY299" s="1"/>
      <c r="EZ299" s="1"/>
      <c r="FA299" s="1"/>
      <c r="FB299" s="1"/>
      <c r="FC299" s="1"/>
      <c r="FD299" s="1"/>
      <c r="FE299" s="1"/>
      <c r="FF299" s="1"/>
      <c r="FG299" s="1"/>
      <c r="FH299" s="1"/>
      <c r="FI299" s="1"/>
      <c r="FJ299" s="1"/>
      <c r="FK299" s="1"/>
      <c r="FL299" s="1"/>
      <c r="FM299" s="1"/>
      <c r="FN299" s="1"/>
      <c r="FO299" s="1"/>
      <c r="FP299" s="1"/>
      <c r="FQ299" s="1"/>
      <c r="FR299" s="1"/>
      <c r="FS299" s="1"/>
      <c r="FT299" s="1"/>
      <c r="FU299" s="1"/>
      <c r="FV299" s="1"/>
      <c r="FW299" s="1"/>
      <c r="FX299" s="1"/>
      <c r="FY299" s="1"/>
      <c r="FZ299" s="1"/>
      <c r="GA299" s="1"/>
      <c r="GB299" s="1"/>
      <c r="GC299" s="1"/>
      <c r="GD299" s="1"/>
      <c r="GE299" s="1"/>
      <c r="GF299" s="1"/>
      <c r="GG299" s="1"/>
      <c r="GH299" s="1"/>
      <c r="GI299" s="1"/>
      <c r="GJ299" s="1"/>
      <c r="GK299" s="1"/>
      <c r="GL299" s="1"/>
      <c r="GM299" s="1"/>
      <c r="GN299" s="1"/>
      <c r="GO299" s="1"/>
      <c r="GP299" s="1"/>
      <c r="GQ299" s="1"/>
      <c r="GR299" s="1"/>
      <c r="GS299" s="1"/>
      <c r="GT299" s="1"/>
      <c r="GU299" s="1"/>
      <c r="GV299" s="1"/>
      <c r="GW299" s="1"/>
      <c r="GX299" s="1"/>
      <c r="GY299" s="1"/>
      <c r="GZ299" s="1"/>
      <c r="HA299" s="1"/>
      <c r="HB299" s="1"/>
      <c r="HC299" s="1"/>
      <c r="HD299" s="1"/>
      <c r="HE299" s="1"/>
      <c r="HF299" s="1"/>
      <c r="HG299" s="1"/>
      <c r="HH299" s="1"/>
      <c r="HI299" s="1"/>
      <c r="HJ299" s="1"/>
      <c r="HK299" s="1"/>
      <c r="HL299" s="1"/>
      <c r="HM299" s="1"/>
      <c r="HN299" s="1"/>
      <c r="HO299" s="1"/>
      <c r="HP299" s="1"/>
      <c r="HQ299" s="1"/>
      <c r="HR299" s="1"/>
      <c r="HS299" s="1"/>
      <c r="HT299" s="1"/>
      <c r="HU299" s="1"/>
      <c r="HV299" s="1"/>
      <c r="HW299" s="1"/>
      <c r="HX299" s="1"/>
      <c r="HY299" s="1"/>
      <c r="HZ299" s="1"/>
      <c r="IA299" s="1"/>
      <c r="IB299" s="1"/>
      <c r="IC299" s="1"/>
      <c r="ID299" s="1"/>
      <c r="IE299" s="1"/>
      <c r="IF299" s="1"/>
      <c r="IG299" s="1"/>
      <c r="IH299" s="1"/>
      <c r="II299" s="1"/>
      <c r="IJ299" s="1"/>
      <c r="IK299" s="1"/>
      <c r="IL299" s="1"/>
      <c r="IM299" s="1"/>
      <c r="IN299" s="1"/>
      <c r="IO299" s="1"/>
      <c r="IP299" s="1"/>
      <c r="IQ299" s="1"/>
      <c r="IR299" s="1"/>
      <c r="IS299" s="1"/>
      <c r="IT299" s="1"/>
      <c r="IU299" s="1"/>
      <c r="IV299" s="1"/>
    </row>
    <row r="300" spans="1:256" s="16" customFormat="1" ht="25" customHeight="1" x14ac:dyDescent="0.3">
      <c r="A300"/>
      <c r="B300"/>
      <c r="C300" s="26"/>
      <c r="D300"/>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c r="CV300" s="1"/>
      <c r="CW300" s="1"/>
      <c r="CX300" s="1"/>
      <c r="CY300" s="1"/>
      <c r="CZ300" s="1"/>
      <c r="DA300" s="1"/>
      <c r="DB300" s="1"/>
      <c r="DC300" s="1"/>
      <c r="DD300" s="1"/>
      <c r="DE300" s="1"/>
      <c r="DF300" s="1"/>
      <c r="DG300" s="1"/>
      <c r="DH300" s="1"/>
      <c r="DI300" s="1"/>
      <c r="DJ300" s="1"/>
      <c r="DK300" s="1"/>
      <c r="DL300" s="1"/>
      <c r="DM300" s="1"/>
      <c r="DN300" s="1"/>
      <c r="DO300" s="1"/>
      <c r="DP300" s="1"/>
      <c r="DQ300" s="1"/>
      <c r="DR300" s="1"/>
      <c r="DS300" s="1"/>
      <c r="DT300" s="1"/>
      <c r="DU300" s="1"/>
      <c r="DV300" s="1"/>
      <c r="DW300" s="1"/>
      <c r="DX300" s="1"/>
      <c r="DY300" s="1"/>
      <c r="DZ300" s="1"/>
      <c r="EA300" s="1"/>
      <c r="EB300" s="1"/>
      <c r="EC300" s="1"/>
      <c r="ED300" s="1"/>
      <c r="EE300" s="1"/>
      <c r="EF300" s="1"/>
      <c r="EG300" s="1"/>
      <c r="EH300" s="1"/>
      <c r="EI300" s="1"/>
      <c r="EJ300" s="1"/>
      <c r="EK300" s="1"/>
      <c r="EL300" s="1"/>
      <c r="EM300" s="1"/>
      <c r="EN300" s="1"/>
      <c r="EO300" s="1"/>
      <c r="EP300" s="1"/>
      <c r="EQ300" s="1"/>
      <c r="ER300" s="1"/>
      <c r="ES300" s="1"/>
      <c r="ET300" s="1"/>
      <c r="EU300" s="1"/>
      <c r="EV300" s="1"/>
      <c r="EW300" s="1"/>
      <c r="EX300" s="1"/>
      <c r="EY300" s="1"/>
      <c r="EZ300" s="1"/>
      <c r="FA300" s="1"/>
      <c r="FB300" s="1"/>
      <c r="FC300" s="1"/>
      <c r="FD300" s="1"/>
      <c r="FE300" s="1"/>
      <c r="FF300" s="1"/>
      <c r="FG300" s="1"/>
      <c r="FH300" s="1"/>
      <c r="FI300" s="1"/>
      <c r="FJ300" s="1"/>
      <c r="FK300" s="1"/>
      <c r="FL300" s="1"/>
      <c r="FM300" s="1"/>
      <c r="FN300" s="1"/>
      <c r="FO300" s="1"/>
      <c r="FP300" s="1"/>
      <c r="FQ300" s="1"/>
      <c r="FR300" s="1"/>
      <c r="FS300" s="1"/>
      <c r="FT300" s="1"/>
      <c r="FU300" s="1"/>
      <c r="FV300" s="1"/>
      <c r="FW300" s="1"/>
      <c r="FX300" s="1"/>
      <c r="FY300" s="1"/>
      <c r="FZ300" s="1"/>
      <c r="GA300" s="1"/>
      <c r="GB300" s="1"/>
      <c r="GC300" s="1"/>
      <c r="GD300" s="1"/>
      <c r="GE300" s="1"/>
      <c r="GF300" s="1"/>
      <c r="GG300" s="1"/>
      <c r="GH300" s="1"/>
      <c r="GI300" s="1"/>
      <c r="GJ300" s="1"/>
      <c r="GK300" s="1"/>
      <c r="GL300" s="1"/>
      <c r="GM300" s="1"/>
      <c r="GN300" s="1"/>
      <c r="GO300" s="1"/>
      <c r="GP300" s="1"/>
      <c r="GQ300" s="1"/>
      <c r="GR300" s="1"/>
      <c r="GS300" s="1"/>
      <c r="GT300" s="1"/>
      <c r="GU300" s="1"/>
      <c r="GV300" s="1"/>
      <c r="GW300" s="1"/>
      <c r="GX300" s="1"/>
      <c r="GY300" s="1"/>
      <c r="GZ300" s="1"/>
      <c r="HA300" s="1"/>
      <c r="HB300" s="1"/>
      <c r="HC300" s="1"/>
      <c r="HD300" s="1"/>
      <c r="HE300" s="1"/>
      <c r="HF300" s="1"/>
      <c r="HG300" s="1"/>
      <c r="HH300" s="1"/>
      <c r="HI300" s="1"/>
      <c r="HJ300" s="1"/>
      <c r="HK300" s="1"/>
      <c r="HL300" s="1"/>
      <c r="HM300" s="1"/>
      <c r="HN300" s="1"/>
      <c r="HO300" s="1"/>
      <c r="HP300" s="1"/>
      <c r="HQ300" s="1"/>
      <c r="HR300" s="1"/>
      <c r="HS300" s="1"/>
      <c r="HT300" s="1"/>
      <c r="HU300" s="1"/>
      <c r="HV300" s="1"/>
      <c r="HW300" s="1"/>
      <c r="HX300" s="1"/>
      <c r="HY300" s="1"/>
      <c r="HZ300" s="1"/>
      <c r="IA300" s="1"/>
      <c r="IB300" s="1"/>
      <c r="IC300" s="1"/>
      <c r="ID300" s="1"/>
      <c r="IE300" s="1"/>
      <c r="IF300" s="1"/>
      <c r="IG300" s="1"/>
      <c r="IH300" s="1"/>
      <c r="II300" s="1"/>
      <c r="IJ300" s="1"/>
      <c r="IK300" s="1"/>
      <c r="IL300" s="1"/>
      <c r="IM300" s="1"/>
      <c r="IN300" s="1"/>
      <c r="IO300" s="1"/>
      <c r="IP300" s="1"/>
      <c r="IQ300" s="1"/>
      <c r="IR300" s="1"/>
      <c r="IS300" s="1"/>
      <c r="IT300" s="1"/>
      <c r="IU300" s="1"/>
      <c r="IV300" s="1"/>
    </row>
    <row r="301" spans="1:256" s="16" customFormat="1" ht="25" customHeight="1" x14ac:dyDescent="0.3">
      <c r="A301"/>
      <c r="B301"/>
      <c r="C301" s="26"/>
      <c r="D30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c r="CV301" s="1"/>
      <c r="CW301" s="1"/>
      <c r="CX301" s="1"/>
      <c r="CY301" s="1"/>
      <c r="CZ301" s="1"/>
      <c r="DA301" s="1"/>
      <c r="DB301" s="1"/>
      <c r="DC301" s="1"/>
      <c r="DD301" s="1"/>
      <c r="DE301" s="1"/>
      <c r="DF301" s="1"/>
      <c r="DG301" s="1"/>
      <c r="DH301" s="1"/>
      <c r="DI301" s="1"/>
      <c r="DJ301" s="1"/>
      <c r="DK301" s="1"/>
      <c r="DL301" s="1"/>
      <c r="DM301" s="1"/>
      <c r="DN301" s="1"/>
      <c r="DO301" s="1"/>
      <c r="DP301" s="1"/>
      <c r="DQ301" s="1"/>
      <c r="DR301" s="1"/>
      <c r="DS301" s="1"/>
      <c r="DT301" s="1"/>
      <c r="DU301" s="1"/>
      <c r="DV301" s="1"/>
      <c r="DW301" s="1"/>
      <c r="DX301" s="1"/>
      <c r="DY301" s="1"/>
      <c r="DZ301" s="1"/>
      <c r="EA301" s="1"/>
      <c r="EB301" s="1"/>
      <c r="EC301" s="1"/>
      <c r="ED301" s="1"/>
      <c r="EE301" s="1"/>
      <c r="EF301" s="1"/>
      <c r="EG301" s="1"/>
      <c r="EH301" s="1"/>
      <c r="EI301" s="1"/>
      <c r="EJ301" s="1"/>
      <c r="EK301" s="1"/>
      <c r="EL301" s="1"/>
      <c r="EM301" s="1"/>
      <c r="EN301" s="1"/>
      <c r="EO301" s="1"/>
      <c r="EP301" s="1"/>
      <c r="EQ301" s="1"/>
      <c r="ER301" s="1"/>
      <c r="ES301" s="1"/>
      <c r="ET301" s="1"/>
      <c r="EU301" s="1"/>
      <c r="EV301" s="1"/>
      <c r="EW301" s="1"/>
      <c r="EX301" s="1"/>
      <c r="EY301" s="1"/>
      <c r="EZ301" s="1"/>
      <c r="FA301" s="1"/>
      <c r="FB301" s="1"/>
      <c r="FC301" s="1"/>
      <c r="FD301" s="1"/>
      <c r="FE301" s="1"/>
      <c r="FF301" s="1"/>
      <c r="FG301" s="1"/>
      <c r="FH301" s="1"/>
      <c r="FI301" s="1"/>
      <c r="FJ301" s="1"/>
      <c r="FK301" s="1"/>
      <c r="FL301" s="1"/>
      <c r="FM301" s="1"/>
      <c r="FN301" s="1"/>
      <c r="FO301" s="1"/>
      <c r="FP301" s="1"/>
      <c r="FQ301" s="1"/>
      <c r="FR301" s="1"/>
      <c r="FS301" s="1"/>
      <c r="FT301" s="1"/>
      <c r="FU301" s="1"/>
      <c r="FV301" s="1"/>
      <c r="FW301" s="1"/>
      <c r="FX301" s="1"/>
      <c r="FY301" s="1"/>
      <c r="FZ301" s="1"/>
      <c r="GA301" s="1"/>
      <c r="GB301" s="1"/>
      <c r="GC301" s="1"/>
      <c r="GD301" s="1"/>
      <c r="GE301" s="1"/>
      <c r="GF301" s="1"/>
      <c r="GG301" s="1"/>
      <c r="GH301" s="1"/>
      <c r="GI301" s="1"/>
      <c r="GJ301" s="1"/>
      <c r="GK301" s="1"/>
      <c r="GL301" s="1"/>
      <c r="GM301" s="1"/>
      <c r="GN301" s="1"/>
      <c r="GO301" s="1"/>
      <c r="GP301" s="1"/>
      <c r="GQ301" s="1"/>
      <c r="GR301" s="1"/>
      <c r="GS301" s="1"/>
      <c r="GT301" s="1"/>
      <c r="GU301" s="1"/>
      <c r="GV301" s="1"/>
      <c r="GW301" s="1"/>
      <c r="GX301" s="1"/>
      <c r="GY301" s="1"/>
      <c r="GZ301" s="1"/>
      <c r="HA301" s="1"/>
      <c r="HB301" s="1"/>
      <c r="HC301" s="1"/>
      <c r="HD301" s="1"/>
      <c r="HE301" s="1"/>
      <c r="HF301" s="1"/>
      <c r="HG301" s="1"/>
      <c r="HH301" s="1"/>
      <c r="HI301" s="1"/>
      <c r="HJ301" s="1"/>
      <c r="HK301" s="1"/>
      <c r="HL301" s="1"/>
      <c r="HM301" s="1"/>
      <c r="HN301" s="1"/>
      <c r="HO301" s="1"/>
      <c r="HP301" s="1"/>
      <c r="HQ301" s="1"/>
      <c r="HR301" s="1"/>
      <c r="HS301" s="1"/>
      <c r="HT301" s="1"/>
      <c r="HU301" s="1"/>
      <c r="HV301" s="1"/>
      <c r="HW301" s="1"/>
      <c r="HX301" s="1"/>
      <c r="HY301" s="1"/>
      <c r="HZ301" s="1"/>
      <c r="IA301" s="1"/>
      <c r="IB301" s="1"/>
      <c r="IC301" s="1"/>
      <c r="ID301" s="1"/>
      <c r="IE301" s="1"/>
      <c r="IF301" s="1"/>
      <c r="IG301" s="1"/>
      <c r="IH301" s="1"/>
      <c r="II301" s="1"/>
      <c r="IJ301" s="1"/>
      <c r="IK301" s="1"/>
      <c r="IL301" s="1"/>
      <c r="IM301" s="1"/>
      <c r="IN301" s="1"/>
      <c r="IO301" s="1"/>
      <c r="IP301" s="1"/>
      <c r="IQ301" s="1"/>
      <c r="IR301" s="1"/>
      <c r="IS301" s="1"/>
      <c r="IT301" s="1"/>
      <c r="IU301" s="1"/>
      <c r="IV301" s="1"/>
    </row>
    <row r="302" spans="1:256" s="1" customFormat="1" ht="28.5" customHeight="1" x14ac:dyDescent="0.3">
      <c r="A302"/>
      <c r="B302"/>
      <c r="C302" s="26"/>
      <c r="D302"/>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c r="AC302" s="16"/>
      <c r="AD302" s="16"/>
      <c r="AE302" s="16"/>
      <c r="AF302" s="16"/>
      <c r="AG302" s="16"/>
      <c r="AH302" s="16"/>
      <c r="AI302" s="16"/>
      <c r="AJ302" s="16"/>
      <c r="AK302" s="16"/>
      <c r="AL302" s="16"/>
      <c r="AM302" s="16"/>
      <c r="AN302" s="16"/>
      <c r="AO302" s="16"/>
      <c r="AP302" s="16"/>
      <c r="AQ302" s="16"/>
      <c r="AR302" s="16"/>
      <c r="AS302" s="16"/>
      <c r="AT302" s="16"/>
      <c r="AU302" s="16"/>
      <c r="AV302" s="16"/>
      <c r="AW302" s="16"/>
      <c r="AX302" s="16"/>
      <c r="AY302" s="16"/>
      <c r="AZ302" s="16"/>
      <c r="BA302" s="16"/>
      <c r="BB302" s="16"/>
      <c r="BC302" s="16"/>
      <c r="BD302" s="16"/>
      <c r="BE302" s="16"/>
      <c r="BF302" s="16"/>
      <c r="BG302" s="16"/>
      <c r="BH302" s="16"/>
      <c r="BI302" s="16"/>
      <c r="BJ302" s="16"/>
      <c r="BK302" s="16"/>
      <c r="BL302" s="16"/>
      <c r="BM302" s="16"/>
      <c r="BN302" s="16"/>
      <c r="BO302" s="16"/>
      <c r="BP302" s="16"/>
      <c r="BQ302" s="16"/>
      <c r="BR302" s="16"/>
      <c r="BS302" s="16"/>
      <c r="BT302" s="16"/>
      <c r="BU302" s="16"/>
      <c r="BV302" s="16"/>
      <c r="BW302" s="16"/>
      <c r="BX302" s="16"/>
      <c r="BY302" s="16"/>
      <c r="BZ302" s="16"/>
      <c r="CA302" s="16"/>
      <c r="CB302" s="16"/>
      <c r="CC302" s="16"/>
      <c r="CD302" s="16"/>
      <c r="CE302" s="16"/>
      <c r="CF302" s="16"/>
      <c r="CG302" s="16"/>
      <c r="CH302" s="16"/>
      <c r="CI302" s="16"/>
      <c r="CJ302" s="16"/>
      <c r="CK302" s="16"/>
      <c r="CL302" s="16"/>
      <c r="CM302" s="16"/>
      <c r="CN302" s="16"/>
      <c r="CO302" s="16"/>
      <c r="CP302" s="16"/>
      <c r="CQ302" s="16"/>
      <c r="CR302" s="16"/>
      <c r="CS302" s="16"/>
      <c r="CT302" s="16"/>
      <c r="CU302" s="16"/>
      <c r="CV302" s="16"/>
      <c r="CW302" s="16"/>
      <c r="CX302" s="16"/>
      <c r="CY302" s="16"/>
      <c r="CZ302" s="16"/>
      <c r="DA302" s="16"/>
      <c r="DB302" s="16"/>
      <c r="DC302" s="16"/>
      <c r="DD302" s="16"/>
      <c r="DE302" s="16"/>
      <c r="DF302" s="16"/>
      <c r="DG302" s="16"/>
      <c r="DH302" s="16"/>
      <c r="DI302" s="16"/>
      <c r="DJ302" s="16"/>
      <c r="DK302" s="16"/>
      <c r="DL302" s="16"/>
      <c r="DM302" s="16"/>
      <c r="DN302" s="16"/>
      <c r="DO302" s="16"/>
      <c r="DP302" s="16"/>
      <c r="DQ302" s="16"/>
      <c r="DR302" s="16"/>
      <c r="DS302" s="16"/>
      <c r="DT302" s="16"/>
      <c r="DU302" s="16"/>
      <c r="DV302" s="16"/>
      <c r="DW302" s="16"/>
      <c r="DX302" s="16"/>
      <c r="DY302" s="16"/>
      <c r="DZ302" s="16"/>
      <c r="EA302" s="16"/>
      <c r="EB302" s="16"/>
      <c r="EC302" s="16"/>
      <c r="ED302" s="16"/>
      <c r="EE302" s="16"/>
      <c r="EF302" s="16"/>
      <c r="EG302" s="16"/>
      <c r="EH302" s="16"/>
      <c r="EI302" s="16"/>
      <c r="EJ302" s="16"/>
      <c r="EK302" s="16"/>
      <c r="EL302" s="16"/>
      <c r="EM302" s="16"/>
      <c r="EN302" s="16"/>
      <c r="EO302" s="16"/>
      <c r="EP302" s="16"/>
      <c r="EQ302" s="16"/>
      <c r="ER302" s="16"/>
      <c r="ES302" s="16"/>
      <c r="ET302" s="16"/>
      <c r="EU302" s="16"/>
      <c r="EV302" s="16"/>
      <c r="EW302" s="16"/>
      <c r="EX302" s="16"/>
      <c r="EY302" s="16"/>
      <c r="EZ302" s="16"/>
      <c r="FA302" s="16"/>
      <c r="FB302" s="16"/>
      <c r="FC302" s="16"/>
      <c r="FD302" s="16"/>
      <c r="FE302" s="16"/>
      <c r="FF302" s="16"/>
      <c r="FG302" s="16"/>
      <c r="FH302" s="16"/>
      <c r="FI302" s="16"/>
      <c r="FJ302" s="16"/>
      <c r="FK302" s="16"/>
      <c r="FL302" s="16"/>
      <c r="FM302" s="16"/>
      <c r="FN302" s="16"/>
      <c r="FO302" s="16"/>
      <c r="FP302" s="16"/>
      <c r="FQ302" s="16"/>
      <c r="FR302" s="16"/>
      <c r="FS302" s="16"/>
      <c r="FT302" s="16"/>
      <c r="FU302" s="16"/>
      <c r="FV302" s="16"/>
      <c r="FW302" s="16"/>
      <c r="FX302" s="16"/>
      <c r="FY302" s="16"/>
      <c r="FZ302" s="16"/>
      <c r="GA302" s="16"/>
      <c r="GB302" s="16"/>
      <c r="GC302" s="16"/>
      <c r="GD302" s="16"/>
      <c r="GE302" s="16"/>
      <c r="GF302" s="16"/>
      <c r="GG302" s="16"/>
      <c r="GH302" s="16"/>
      <c r="GI302" s="16"/>
      <c r="GJ302" s="16"/>
      <c r="GK302" s="16"/>
      <c r="GL302" s="16"/>
      <c r="GM302" s="16"/>
      <c r="GN302" s="16"/>
      <c r="GO302" s="16"/>
      <c r="GP302" s="16"/>
      <c r="GQ302" s="16"/>
      <c r="GR302" s="16"/>
      <c r="GS302" s="16"/>
      <c r="GT302" s="16"/>
      <c r="GU302" s="16"/>
      <c r="GV302" s="16"/>
      <c r="GW302" s="16"/>
      <c r="GX302" s="16"/>
      <c r="GY302" s="16"/>
      <c r="GZ302" s="16"/>
      <c r="HA302" s="16"/>
      <c r="HB302" s="16"/>
      <c r="HC302" s="16"/>
      <c r="HD302" s="16"/>
      <c r="HE302" s="16"/>
      <c r="HF302" s="16"/>
      <c r="HG302" s="16"/>
      <c r="HH302" s="16"/>
      <c r="HI302" s="16"/>
      <c r="HJ302" s="16"/>
      <c r="HK302" s="16"/>
      <c r="HL302" s="16"/>
      <c r="HM302" s="16"/>
      <c r="HN302" s="16"/>
      <c r="HO302" s="16"/>
      <c r="HP302" s="16"/>
      <c r="HQ302" s="16"/>
      <c r="HR302" s="16"/>
      <c r="HS302" s="16"/>
      <c r="HT302" s="16"/>
      <c r="HU302" s="16"/>
      <c r="HV302" s="16"/>
      <c r="HW302" s="16"/>
      <c r="HX302" s="16"/>
      <c r="HY302" s="16"/>
      <c r="HZ302" s="16"/>
      <c r="IA302" s="16"/>
      <c r="IB302" s="16"/>
      <c r="IC302" s="16"/>
      <c r="ID302" s="16"/>
      <c r="IE302" s="16"/>
      <c r="IF302" s="16"/>
      <c r="IG302" s="16"/>
      <c r="IH302" s="16"/>
      <c r="II302" s="16"/>
      <c r="IJ302" s="16"/>
      <c r="IK302" s="16"/>
      <c r="IL302" s="16"/>
      <c r="IM302" s="16"/>
      <c r="IN302" s="16"/>
      <c r="IO302" s="16"/>
      <c r="IP302" s="16"/>
      <c r="IQ302" s="16"/>
      <c r="IR302" s="16"/>
      <c r="IS302" s="16"/>
      <c r="IT302" s="16"/>
      <c r="IU302" s="16"/>
      <c r="IV302" s="16"/>
    </row>
    <row r="303" spans="1:256" s="16" customFormat="1" ht="25" customHeight="1" x14ac:dyDescent="0.25">
      <c r="A303"/>
      <c r="B303"/>
      <c r="C303" s="26"/>
      <c r="D303"/>
    </row>
    <row r="304" spans="1:256" s="17" customFormat="1" ht="26.25" customHeight="1" x14ac:dyDescent="0.3">
      <c r="A304"/>
      <c r="B304"/>
      <c r="C304" s="26"/>
      <c r="D304"/>
      <c r="E304" s="15"/>
      <c r="F304" s="15"/>
      <c r="G304" s="15"/>
      <c r="H304" s="15"/>
      <c r="I304" s="16"/>
      <c r="J304" s="16"/>
      <c r="K304" s="16"/>
      <c r="L304" s="16"/>
      <c r="M304" s="16"/>
      <c r="N304" s="16"/>
      <c r="O304" s="16"/>
      <c r="P304" s="16"/>
      <c r="Q304" s="16"/>
      <c r="R304" s="16"/>
      <c r="S304" s="16"/>
      <c r="T304" s="16"/>
      <c r="U304" s="16"/>
      <c r="V304" s="16"/>
      <c r="W304" s="16"/>
      <c r="X304" s="16"/>
      <c r="Y304" s="16"/>
      <c r="Z304" s="16"/>
      <c r="AA304" s="16"/>
      <c r="AB304" s="16"/>
      <c r="AC304" s="16"/>
      <c r="AD304" s="16"/>
      <c r="AE304" s="16"/>
      <c r="AF304" s="16"/>
      <c r="AG304" s="16"/>
      <c r="AH304" s="16"/>
      <c r="AI304" s="16"/>
      <c r="AJ304" s="16"/>
      <c r="AK304" s="16"/>
      <c r="AL304" s="16"/>
      <c r="AM304" s="16"/>
      <c r="AN304" s="16"/>
      <c r="AO304" s="16"/>
      <c r="AP304" s="16"/>
      <c r="AQ304" s="16"/>
      <c r="AR304" s="16"/>
      <c r="AS304" s="16"/>
      <c r="AT304" s="16"/>
      <c r="AU304" s="16"/>
      <c r="AV304" s="16"/>
      <c r="AW304" s="16"/>
      <c r="AX304" s="16"/>
      <c r="AY304" s="16"/>
      <c r="AZ304" s="16"/>
      <c r="BA304" s="16"/>
      <c r="BB304" s="16"/>
      <c r="BC304" s="16"/>
      <c r="BD304" s="16"/>
      <c r="BE304" s="16"/>
      <c r="BF304" s="16"/>
      <c r="BG304" s="16"/>
      <c r="BH304" s="16"/>
      <c r="BI304" s="16"/>
      <c r="BJ304" s="16"/>
      <c r="BK304" s="16"/>
      <c r="BL304" s="16"/>
      <c r="BM304" s="16"/>
      <c r="BN304" s="16"/>
      <c r="BO304" s="16"/>
      <c r="BP304" s="16"/>
      <c r="BQ304" s="16"/>
      <c r="BR304" s="16"/>
      <c r="BS304" s="16"/>
      <c r="BT304" s="16"/>
      <c r="BU304" s="16"/>
      <c r="BV304" s="16"/>
      <c r="BW304" s="16"/>
      <c r="BX304" s="16"/>
      <c r="BY304" s="16"/>
      <c r="BZ304" s="16"/>
      <c r="CA304" s="16"/>
      <c r="CB304" s="16"/>
      <c r="CC304" s="16"/>
      <c r="CD304" s="16"/>
      <c r="CE304" s="16"/>
      <c r="CF304" s="16"/>
      <c r="CG304" s="16"/>
      <c r="CH304" s="16"/>
      <c r="CI304" s="16"/>
      <c r="CJ304" s="16"/>
      <c r="CK304" s="16"/>
      <c r="CL304" s="16"/>
      <c r="CM304" s="16"/>
      <c r="CN304" s="16"/>
      <c r="CO304" s="16"/>
      <c r="CP304" s="16"/>
      <c r="CQ304" s="16"/>
      <c r="CR304" s="16"/>
      <c r="CS304" s="16"/>
      <c r="CT304" s="16"/>
      <c r="CU304" s="16"/>
      <c r="CV304" s="16"/>
      <c r="CW304" s="16"/>
      <c r="CX304" s="16"/>
      <c r="CY304" s="16"/>
      <c r="CZ304" s="16"/>
      <c r="DA304" s="16"/>
      <c r="DB304" s="16"/>
      <c r="DC304" s="16"/>
      <c r="DD304" s="16"/>
      <c r="DE304" s="16"/>
      <c r="DF304" s="16"/>
      <c r="DG304" s="16"/>
      <c r="DH304" s="16"/>
      <c r="DI304" s="16"/>
      <c r="DJ304" s="16"/>
      <c r="DK304" s="16"/>
      <c r="DL304" s="16"/>
      <c r="DM304" s="16"/>
      <c r="DN304" s="16"/>
      <c r="DO304" s="16"/>
      <c r="DP304" s="16"/>
      <c r="DQ304" s="16"/>
      <c r="DR304" s="16"/>
      <c r="DS304" s="16"/>
      <c r="DT304" s="16"/>
      <c r="DU304" s="16"/>
      <c r="DV304" s="16"/>
      <c r="DW304" s="16"/>
      <c r="DX304" s="16"/>
      <c r="DY304" s="16"/>
      <c r="DZ304" s="16"/>
      <c r="EA304" s="16"/>
      <c r="EB304" s="16"/>
      <c r="EC304" s="16"/>
      <c r="ED304" s="16"/>
      <c r="EE304" s="16"/>
      <c r="EF304" s="16"/>
      <c r="EG304" s="16"/>
      <c r="EH304" s="16"/>
      <c r="EI304" s="16"/>
      <c r="EJ304" s="16"/>
      <c r="EK304" s="16"/>
      <c r="EL304" s="16"/>
      <c r="EM304" s="16"/>
      <c r="EN304" s="16"/>
      <c r="EO304" s="16"/>
      <c r="EP304" s="16"/>
      <c r="EQ304" s="16"/>
      <c r="ER304" s="16"/>
      <c r="ES304" s="16"/>
      <c r="ET304" s="16"/>
      <c r="EU304" s="16"/>
      <c r="EV304" s="16"/>
      <c r="EW304" s="16"/>
      <c r="EX304" s="16"/>
      <c r="EY304" s="16"/>
      <c r="EZ304" s="16"/>
      <c r="FA304" s="16"/>
      <c r="FB304" s="16"/>
      <c r="FC304" s="16"/>
      <c r="FD304" s="16"/>
      <c r="FE304" s="16"/>
      <c r="FF304" s="16"/>
      <c r="FG304" s="16"/>
      <c r="FH304" s="16"/>
      <c r="FI304" s="16"/>
      <c r="FJ304" s="16"/>
      <c r="FK304" s="16"/>
      <c r="FL304" s="16"/>
      <c r="FM304" s="16"/>
      <c r="FN304" s="16"/>
      <c r="FO304" s="16"/>
      <c r="FP304" s="16"/>
      <c r="FQ304" s="16"/>
      <c r="FR304" s="16"/>
      <c r="FS304" s="16"/>
      <c r="FT304" s="16"/>
      <c r="FU304" s="16"/>
      <c r="FV304" s="16"/>
      <c r="FW304" s="16"/>
      <c r="FX304" s="16"/>
      <c r="FY304" s="16"/>
      <c r="FZ304" s="16"/>
      <c r="GA304" s="16"/>
      <c r="GB304" s="16"/>
      <c r="GC304" s="16"/>
      <c r="GD304" s="16"/>
      <c r="GE304" s="16"/>
      <c r="GF304" s="16"/>
      <c r="GG304" s="16"/>
      <c r="GH304" s="16"/>
      <c r="GI304" s="16"/>
      <c r="GJ304" s="16"/>
      <c r="GK304" s="16"/>
      <c r="GL304" s="16"/>
      <c r="GM304" s="16"/>
      <c r="GN304" s="16"/>
      <c r="GO304" s="16"/>
      <c r="GP304" s="16"/>
      <c r="GQ304" s="16"/>
      <c r="GR304" s="16"/>
      <c r="GS304" s="16"/>
      <c r="GT304" s="16"/>
      <c r="GU304" s="16"/>
      <c r="GV304" s="16"/>
      <c r="GW304" s="16"/>
      <c r="GX304" s="16"/>
      <c r="GY304" s="16"/>
      <c r="GZ304" s="16"/>
      <c r="HA304" s="16"/>
      <c r="HB304" s="16"/>
      <c r="HC304" s="16"/>
      <c r="HD304" s="16"/>
      <c r="HE304" s="16"/>
      <c r="HF304" s="16"/>
      <c r="HG304" s="16"/>
      <c r="HH304" s="16"/>
      <c r="HI304" s="16"/>
      <c r="HJ304" s="16"/>
      <c r="HK304" s="16"/>
      <c r="HL304" s="16"/>
      <c r="HM304" s="16"/>
      <c r="HN304" s="16"/>
      <c r="HO304" s="16"/>
      <c r="HP304" s="16"/>
      <c r="HQ304" s="16"/>
      <c r="HR304" s="16"/>
      <c r="HS304" s="16"/>
      <c r="HT304" s="16"/>
      <c r="HU304" s="16"/>
      <c r="HV304" s="16"/>
      <c r="HW304" s="16"/>
      <c r="HX304" s="16"/>
      <c r="HY304" s="16"/>
      <c r="HZ304" s="16"/>
      <c r="IA304" s="16"/>
      <c r="IB304" s="16"/>
      <c r="IC304" s="16"/>
      <c r="ID304" s="16"/>
      <c r="IE304" s="16"/>
      <c r="IF304" s="16"/>
      <c r="IG304" s="16"/>
      <c r="IH304" s="16"/>
      <c r="II304" s="16"/>
      <c r="IJ304" s="16"/>
      <c r="IK304" s="16"/>
      <c r="IL304" s="16"/>
      <c r="IM304" s="16"/>
      <c r="IN304" s="16"/>
      <c r="IO304" s="16"/>
      <c r="IP304" s="16"/>
      <c r="IQ304" s="16"/>
      <c r="IR304" s="16"/>
      <c r="IS304" s="16"/>
      <c r="IT304" s="16"/>
      <c r="IU304" s="16"/>
      <c r="IV304" s="16"/>
    </row>
    <row r="305" spans="1:256" s="17" customFormat="1" ht="26.25" customHeight="1" x14ac:dyDescent="0.3">
      <c r="A305"/>
      <c r="B305"/>
      <c r="C305" s="26"/>
      <c r="D305"/>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c r="CV305" s="1"/>
      <c r="CW305" s="1"/>
      <c r="CX305" s="1"/>
      <c r="CY305" s="1"/>
      <c r="CZ305" s="1"/>
      <c r="DA305" s="1"/>
      <c r="DB305" s="1"/>
      <c r="DC305" s="1"/>
      <c r="DD305" s="1"/>
      <c r="DE305" s="1"/>
      <c r="DF305" s="1"/>
      <c r="DG305" s="1"/>
      <c r="DH305" s="1"/>
      <c r="DI305" s="1"/>
      <c r="DJ305" s="1"/>
      <c r="DK305" s="1"/>
      <c r="DL305" s="1"/>
      <c r="DM305" s="1"/>
      <c r="DN305" s="1"/>
      <c r="DO305" s="1"/>
      <c r="DP305" s="1"/>
      <c r="DQ305" s="1"/>
      <c r="DR305" s="1"/>
      <c r="DS305" s="1"/>
      <c r="DT305" s="1"/>
      <c r="DU305" s="1"/>
      <c r="DV305" s="1"/>
      <c r="DW305" s="1"/>
      <c r="DX305" s="1"/>
      <c r="DY305" s="1"/>
      <c r="DZ305" s="1"/>
      <c r="EA305" s="1"/>
      <c r="EB305" s="1"/>
      <c r="EC305" s="1"/>
      <c r="ED305" s="1"/>
      <c r="EE305" s="1"/>
      <c r="EF305" s="1"/>
      <c r="EG305" s="1"/>
      <c r="EH305" s="1"/>
      <c r="EI305" s="1"/>
      <c r="EJ305" s="1"/>
      <c r="EK305" s="1"/>
      <c r="EL305" s="1"/>
      <c r="EM305" s="1"/>
      <c r="EN305" s="1"/>
      <c r="EO305" s="1"/>
      <c r="EP305" s="1"/>
      <c r="EQ305" s="1"/>
      <c r="ER305" s="1"/>
      <c r="ES305" s="1"/>
      <c r="ET305" s="1"/>
      <c r="EU305" s="1"/>
      <c r="EV305" s="1"/>
      <c r="EW305" s="1"/>
      <c r="EX305" s="1"/>
      <c r="EY305" s="1"/>
      <c r="EZ305" s="1"/>
      <c r="FA305" s="1"/>
      <c r="FB305" s="1"/>
      <c r="FC305" s="1"/>
      <c r="FD305" s="1"/>
      <c r="FE305" s="1"/>
      <c r="FF305" s="1"/>
      <c r="FG305" s="1"/>
      <c r="FH305" s="1"/>
      <c r="FI305" s="1"/>
      <c r="FJ305" s="1"/>
      <c r="FK305" s="1"/>
      <c r="FL305" s="1"/>
      <c r="FM305" s="1"/>
      <c r="FN305" s="1"/>
      <c r="FO305" s="1"/>
      <c r="FP305" s="1"/>
      <c r="FQ305" s="1"/>
      <c r="FR305" s="1"/>
      <c r="FS305" s="1"/>
      <c r="FT305" s="1"/>
      <c r="FU305" s="1"/>
      <c r="FV305" s="1"/>
      <c r="FW305" s="1"/>
      <c r="FX305" s="1"/>
      <c r="FY305" s="1"/>
      <c r="FZ305" s="1"/>
      <c r="GA305" s="1"/>
      <c r="GB305" s="1"/>
      <c r="GC305" s="1"/>
      <c r="GD305" s="1"/>
      <c r="GE305" s="1"/>
      <c r="GF305" s="1"/>
      <c r="GG305" s="1"/>
      <c r="GH305" s="1"/>
      <c r="GI305" s="1"/>
      <c r="GJ305" s="1"/>
      <c r="GK305" s="1"/>
      <c r="GL305" s="1"/>
      <c r="GM305" s="1"/>
      <c r="GN305" s="1"/>
      <c r="GO305" s="1"/>
      <c r="GP305" s="1"/>
      <c r="GQ305" s="1"/>
      <c r="GR305" s="1"/>
      <c r="GS305" s="1"/>
      <c r="GT305" s="1"/>
      <c r="GU305" s="1"/>
      <c r="GV305" s="1"/>
      <c r="GW305" s="1"/>
      <c r="GX305" s="1"/>
      <c r="GY305" s="1"/>
      <c r="GZ305" s="1"/>
      <c r="HA305" s="1"/>
      <c r="HB305" s="1"/>
      <c r="HC305" s="1"/>
      <c r="HD305" s="1"/>
      <c r="HE305" s="1"/>
      <c r="HF305" s="1"/>
      <c r="HG305" s="1"/>
      <c r="HH305" s="1"/>
      <c r="HI305" s="1"/>
      <c r="HJ305" s="1"/>
      <c r="HK305" s="1"/>
      <c r="HL305" s="1"/>
      <c r="HM305" s="1"/>
      <c r="HN305" s="1"/>
      <c r="HO305" s="1"/>
      <c r="HP305" s="1"/>
      <c r="HQ305" s="1"/>
      <c r="HR305" s="1"/>
      <c r="HS305" s="1"/>
      <c r="HT305" s="1"/>
      <c r="HU305" s="1"/>
      <c r="HV305" s="1"/>
      <c r="HW305" s="1"/>
      <c r="HX305" s="1"/>
      <c r="HY305" s="1"/>
      <c r="HZ305" s="1"/>
      <c r="IA305" s="1"/>
      <c r="IB305" s="1"/>
      <c r="IC305" s="1"/>
      <c r="ID305" s="1"/>
      <c r="IE305" s="1"/>
      <c r="IF305" s="1"/>
      <c r="IG305" s="1"/>
      <c r="IH305" s="1"/>
      <c r="II305" s="1"/>
      <c r="IJ305" s="1"/>
      <c r="IK305" s="1"/>
      <c r="IL305" s="1"/>
      <c r="IM305" s="1"/>
      <c r="IN305" s="1"/>
      <c r="IO305" s="1"/>
      <c r="IP305" s="1"/>
      <c r="IQ305" s="1"/>
      <c r="IR305" s="1"/>
      <c r="IS305" s="1"/>
      <c r="IT305" s="1"/>
      <c r="IU305" s="1"/>
      <c r="IV305" s="1"/>
    </row>
    <row r="306" spans="1:256" s="16" customFormat="1" ht="25" customHeight="1" x14ac:dyDescent="0.25">
      <c r="A306"/>
      <c r="B306"/>
      <c r="C306" s="26"/>
      <c r="D306"/>
    </row>
    <row r="307" spans="1:256" s="16" customFormat="1" ht="25" customHeight="1" x14ac:dyDescent="0.3">
      <c r="A307"/>
      <c r="B307"/>
      <c r="C307" s="26"/>
      <c r="D30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c r="AC307" s="17"/>
      <c r="AD307" s="17"/>
      <c r="AE307" s="17"/>
      <c r="AF307" s="17"/>
      <c r="AG307" s="17"/>
      <c r="AH307" s="17"/>
      <c r="AI307" s="17"/>
      <c r="AJ307" s="17"/>
      <c r="AK307" s="17"/>
      <c r="AL307" s="17"/>
      <c r="AM307" s="17"/>
      <c r="AN307" s="17"/>
      <c r="AO307" s="17"/>
      <c r="AP307" s="17"/>
      <c r="AQ307" s="17"/>
      <c r="AR307" s="17"/>
      <c r="AS307" s="17"/>
      <c r="AT307" s="17"/>
      <c r="AU307" s="17"/>
      <c r="AV307" s="17"/>
      <c r="AW307" s="17"/>
      <c r="AX307" s="17"/>
      <c r="AY307" s="17"/>
      <c r="AZ307" s="17"/>
      <c r="BA307" s="17"/>
      <c r="BB307" s="17"/>
      <c r="BC307" s="17"/>
      <c r="BD307" s="17"/>
      <c r="BE307" s="17"/>
      <c r="BF307" s="17"/>
      <c r="BG307" s="17"/>
      <c r="BH307" s="17"/>
      <c r="BI307" s="17"/>
      <c r="BJ307" s="17"/>
      <c r="BK307" s="17"/>
      <c r="BL307" s="17"/>
      <c r="BM307" s="17"/>
      <c r="BN307" s="17"/>
      <c r="BO307" s="17"/>
      <c r="BP307" s="17"/>
      <c r="BQ307" s="17"/>
      <c r="BR307" s="17"/>
      <c r="BS307" s="17"/>
      <c r="BT307" s="17"/>
      <c r="BU307" s="17"/>
      <c r="BV307" s="17"/>
      <c r="BW307" s="17"/>
      <c r="BX307" s="17"/>
      <c r="BY307" s="17"/>
      <c r="BZ307" s="17"/>
      <c r="CA307" s="17"/>
      <c r="CB307" s="17"/>
      <c r="CC307" s="17"/>
      <c r="CD307" s="17"/>
      <c r="CE307" s="17"/>
      <c r="CF307" s="17"/>
      <c r="CG307" s="17"/>
      <c r="CH307" s="17"/>
      <c r="CI307" s="17"/>
      <c r="CJ307" s="17"/>
      <c r="CK307" s="17"/>
      <c r="CL307" s="17"/>
      <c r="CM307" s="17"/>
      <c r="CN307" s="17"/>
      <c r="CO307" s="17"/>
      <c r="CP307" s="17"/>
      <c r="CQ307" s="17"/>
      <c r="CR307" s="17"/>
      <c r="CS307" s="17"/>
      <c r="CT307" s="17"/>
      <c r="CU307" s="17"/>
      <c r="CV307" s="17"/>
      <c r="CW307" s="17"/>
      <c r="CX307" s="17"/>
      <c r="CY307" s="17"/>
      <c r="CZ307" s="17"/>
      <c r="DA307" s="17"/>
      <c r="DB307" s="17"/>
      <c r="DC307" s="17"/>
      <c r="DD307" s="17"/>
      <c r="DE307" s="17"/>
      <c r="DF307" s="17"/>
      <c r="DG307" s="17"/>
      <c r="DH307" s="17"/>
      <c r="DI307" s="17"/>
      <c r="DJ307" s="17"/>
      <c r="DK307" s="17"/>
      <c r="DL307" s="17"/>
      <c r="DM307" s="17"/>
      <c r="DN307" s="17"/>
      <c r="DO307" s="17"/>
      <c r="DP307" s="17"/>
      <c r="DQ307" s="17"/>
      <c r="DR307" s="17"/>
      <c r="DS307" s="17"/>
      <c r="DT307" s="17"/>
      <c r="DU307" s="17"/>
      <c r="DV307" s="17"/>
      <c r="DW307" s="17"/>
      <c r="DX307" s="17"/>
      <c r="DY307" s="17"/>
      <c r="DZ307" s="17"/>
      <c r="EA307" s="17"/>
      <c r="EB307" s="17"/>
      <c r="EC307" s="17"/>
      <c r="ED307" s="17"/>
      <c r="EE307" s="17"/>
      <c r="EF307" s="17"/>
      <c r="EG307" s="17"/>
      <c r="EH307" s="17"/>
      <c r="EI307" s="17"/>
      <c r="EJ307" s="17"/>
      <c r="EK307" s="17"/>
      <c r="EL307" s="17"/>
      <c r="EM307" s="17"/>
      <c r="EN307" s="17"/>
      <c r="EO307" s="17"/>
      <c r="EP307" s="17"/>
      <c r="EQ307" s="17"/>
      <c r="ER307" s="17"/>
      <c r="ES307" s="17"/>
      <c r="ET307" s="17"/>
      <c r="EU307" s="17"/>
      <c r="EV307" s="17"/>
      <c r="EW307" s="17"/>
      <c r="EX307" s="17"/>
      <c r="EY307" s="17"/>
      <c r="EZ307" s="17"/>
      <c r="FA307" s="17"/>
      <c r="FB307" s="17"/>
      <c r="FC307" s="17"/>
      <c r="FD307" s="17"/>
      <c r="FE307" s="17"/>
      <c r="FF307" s="17"/>
      <c r="FG307" s="17"/>
      <c r="FH307" s="17"/>
      <c r="FI307" s="17"/>
      <c r="FJ307" s="17"/>
      <c r="FK307" s="17"/>
      <c r="FL307" s="17"/>
      <c r="FM307" s="17"/>
      <c r="FN307" s="17"/>
      <c r="FO307" s="17"/>
      <c r="FP307" s="17"/>
      <c r="FQ307" s="17"/>
      <c r="FR307" s="17"/>
      <c r="FS307" s="17"/>
      <c r="FT307" s="17"/>
      <c r="FU307" s="17"/>
      <c r="FV307" s="17"/>
      <c r="FW307" s="17"/>
      <c r="FX307" s="17"/>
      <c r="FY307" s="17"/>
      <c r="FZ307" s="17"/>
      <c r="GA307" s="17"/>
      <c r="GB307" s="17"/>
      <c r="GC307" s="17"/>
      <c r="GD307" s="17"/>
      <c r="GE307" s="17"/>
      <c r="GF307" s="17"/>
      <c r="GG307" s="17"/>
      <c r="GH307" s="17"/>
      <c r="GI307" s="17"/>
      <c r="GJ307" s="17"/>
      <c r="GK307" s="17"/>
      <c r="GL307" s="17"/>
      <c r="GM307" s="17"/>
      <c r="GN307" s="17"/>
      <c r="GO307" s="17"/>
      <c r="GP307" s="17"/>
      <c r="GQ307" s="17"/>
      <c r="GR307" s="17"/>
      <c r="GS307" s="17"/>
      <c r="GT307" s="17"/>
      <c r="GU307" s="17"/>
      <c r="GV307" s="17"/>
      <c r="GW307" s="17"/>
      <c r="GX307" s="17"/>
      <c r="GY307" s="17"/>
      <c r="GZ307" s="17"/>
      <c r="HA307" s="17"/>
      <c r="HB307" s="17"/>
      <c r="HC307" s="17"/>
      <c r="HD307" s="17"/>
      <c r="HE307" s="17"/>
      <c r="HF307" s="17"/>
      <c r="HG307" s="17"/>
      <c r="HH307" s="17"/>
      <c r="HI307" s="17"/>
      <c r="HJ307" s="17"/>
      <c r="HK307" s="17"/>
      <c r="HL307" s="17"/>
      <c r="HM307" s="17"/>
      <c r="HN307" s="17"/>
      <c r="HO307" s="17"/>
      <c r="HP307" s="17"/>
      <c r="HQ307" s="17"/>
      <c r="HR307" s="17"/>
      <c r="HS307" s="17"/>
      <c r="HT307" s="17"/>
      <c r="HU307" s="17"/>
      <c r="HV307" s="17"/>
      <c r="HW307" s="17"/>
      <c r="HX307" s="17"/>
      <c r="HY307" s="17"/>
      <c r="HZ307" s="17"/>
      <c r="IA307" s="17"/>
      <c r="IB307" s="17"/>
      <c r="IC307" s="17"/>
      <c r="ID307" s="17"/>
      <c r="IE307" s="17"/>
      <c r="IF307" s="17"/>
      <c r="IG307" s="17"/>
      <c r="IH307" s="17"/>
      <c r="II307" s="17"/>
      <c r="IJ307" s="17"/>
      <c r="IK307" s="17"/>
      <c r="IL307" s="17"/>
      <c r="IM307" s="17"/>
      <c r="IN307" s="17"/>
      <c r="IO307" s="17"/>
      <c r="IP307" s="17"/>
      <c r="IQ307" s="17"/>
      <c r="IR307" s="17"/>
      <c r="IS307" s="17"/>
      <c r="IT307" s="17"/>
      <c r="IU307" s="17"/>
      <c r="IV307" s="17"/>
    </row>
    <row r="308" spans="1:256" s="16" customFormat="1" ht="49.5" customHeight="1" x14ac:dyDescent="0.3">
      <c r="A308"/>
      <c r="B308"/>
      <c r="C308" s="26"/>
      <c r="D308"/>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c r="AC308" s="17"/>
      <c r="AD308" s="17"/>
      <c r="AE308" s="17"/>
      <c r="AF308" s="17"/>
      <c r="AG308" s="17"/>
      <c r="AH308" s="17"/>
      <c r="AI308" s="17"/>
      <c r="AJ308" s="17"/>
      <c r="AK308" s="17"/>
      <c r="AL308" s="17"/>
      <c r="AM308" s="17"/>
      <c r="AN308" s="17"/>
      <c r="AO308" s="17"/>
      <c r="AP308" s="17"/>
      <c r="AQ308" s="17"/>
      <c r="AR308" s="17"/>
      <c r="AS308" s="17"/>
      <c r="AT308" s="17"/>
      <c r="AU308" s="17"/>
      <c r="AV308" s="17"/>
      <c r="AW308" s="17"/>
      <c r="AX308" s="17"/>
      <c r="AY308" s="17"/>
      <c r="AZ308" s="17"/>
      <c r="BA308" s="17"/>
      <c r="BB308" s="17"/>
      <c r="BC308" s="17"/>
      <c r="BD308" s="17"/>
      <c r="BE308" s="17"/>
      <c r="BF308" s="17"/>
      <c r="BG308" s="17"/>
      <c r="BH308" s="17"/>
      <c r="BI308" s="17"/>
      <c r="BJ308" s="17"/>
      <c r="BK308" s="17"/>
      <c r="BL308" s="17"/>
      <c r="BM308" s="17"/>
      <c r="BN308" s="17"/>
      <c r="BO308" s="17"/>
      <c r="BP308" s="17"/>
      <c r="BQ308" s="17"/>
      <c r="BR308" s="17"/>
      <c r="BS308" s="17"/>
      <c r="BT308" s="17"/>
      <c r="BU308" s="17"/>
      <c r="BV308" s="17"/>
      <c r="BW308" s="17"/>
      <c r="BX308" s="17"/>
      <c r="BY308" s="17"/>
      <c r="BZ308" s="17"/>
      <c r="CA308" s="17"/>
      <c r="CB308" s="17"/>
      <c r="CC308" s="17"/>
      <c r="CD308" s="17"/>
      <c r="CE308" s="17"/>
      <c r="CF308" s="17"/>
      <c r="CG308" s="17"/>
      <c r="CH308" s="17"/>
      <c r="CI308" s="17"/>
      <c r="CJ308" s="17"/>
      <c r="CK308" s="17"/>
      <c r="CL308" s="17"/>
      <c r="CM308" s="17"/>
      <c r="CN308" s="17"/>
      <c r="CO308" s="17"/>
      <c r="CP308" s="17"/>
      <c r="CQ308" s="17"/>
      <c r="CR308" s="17"/>
      <c r="CS308" s="17"/>
      <c r="CT308" s="17"/>
      <c r="CU308" s="17"/>
      <c r="CV308" s="17"/>
      <c r="CW308" s="17"/>
      <c r="CX308" s="17"/>
      <c r="CY308" s="17"/>
      <c r="CZ308" s="17"/>
      <c r="DA308" s="17"/>
      <c r="DB308" s="17"/>
      <c r="DC308" s="17"/>
      <c r="DD308" s="17"/>
      <c r="DE308" s="17"/>
      <c r="DF308" s="17"/>
      <c r="DG308" s="17"/>
      <c r="DH308" s="17"/>
      <c r="DI308" s="17"/>
      <c r="DJ308" s="17"/>
      <c r="DK308" s="17"/>
      <c r="DL308" s="17"/>
      <c r="DM308" s="17"/>
      <c r="DN308" s="17"/>
      <c r="DO308" s="17"/>
      <c r="DP308" s="17"/>
      <c r="DQ308" s="17"/>
      <c r="DR308" s="17"/>
      <c r="DS308" s="17"/>
      <c r="DT308" s="17"/>
      <c r="DU308" s="17"/>
      <c r="DV308" s="17"/>
      <c r="DW308" s="17"/>
      <c r="DX308" s="17"/>
      <c r="DY308" s="17"/>
      <c r="DZ308" s="17"/>
      <c r="EA308" s="17"/>
      <c r="EB308" s="17"/>
      <c r="EC308" s="17"/>
      <c r="ED308" s="17"/>
      <c r="EE308" s="17"/>
      <c r="EF308" s="17"/>
      <c r="EG308" s="17"/>
      <c r="EH308" s="17"/>
      <c r="EI308" s="17"/>
      <c r="EJ308" s="17"/>
      <c r="EK308" s="17"/>
      <c r="EL308" s="17"/>
      <c r="EM308" s="17"/>
      <c r="EN308" s="17"/>
      <c r="EO308" s="17"/>
      <c r="EP308" s="17"/>
      <c r="EQ308" s="17"/>
      <c r="ER308" s="17"/>
      <c r="ES308" s="17"/>
      <c r="ET308" s="17"/>
      <c r="EU308" s="17"/>
      <c r="EV308" s="17"/>
      <c r="EW308" s="17"/>
      <c r="EX308" s="17"/>
      <c r="EY308" s="17"/>
      <c r="EZ308" s="17"/>
      <c r="FA308" s="17"/>
      <c r="FB308" s="17"/>
      <c r="FC308" s="17"/>
      <c r="FD308" s="17"/>
      <c r="FE308" s="17"/>
      <c r="FF308" s="17"/>
      <c r="FG308" s="17"/>
      <c r="FH308" s="17"/>
      <c r="FI308" s="17"/>
      <c r="FJ308" s="17"/>
      <c r="FK308" s="17"/>
      <c r="FL308" s="17"/>
      <c r="FM308" s="17"/>
      <c r="FN308" s="17"/>
      <c r="FO308" s="17"/>
      <c r="FP308" s="17"/>
      <c r="FQ308" s="17"/>
      <c r="FR308" s="17"/>
      <c r="FS308" s="17"/>
      <c r="FT308" s="17"/>
      <c r="FU308" s="17"/>
      <c r="FV308" s="17"/>
      <c r="FW308" s="17"/>
      <c r="FX308" s="17"/>
      <c r="FY308" s="17"/>
      <c r="FZ308" s="17"/>
      <c r="GA308" s="17"/>
      <c r="GB308" s="17"/>
      <c r="GC308" s="17"/>
      <c r="GD308" s="17"/>
      <c r="GE308" s="17"/>
      <c r="GF308" s="17"/>
      <c r="GG308" s="17"/>
      <c r="GH308" s="17"/>
      <c r="GI308" s="17"/>
      <c r="GJ308" s="17"/>
      <c r="GK308" s="17"/>
      <c r="GL308" s="17"/>
      <c r="GM308" s="17"/>
      <c r="GN308" s="17"/>
      <c r="GO308" s="17"/>
      <c r="GP308" s="17"/>
      <c r="GQ308" s="17"/>
      <c r="GR308" s="17"/>
      <c r="GS308" s="17"/>
      <c r="GT308" s="17"/>
      <c r="GU308" s="17"/>
      <c r="GV308" s="17"/>
      <c r="GW308" s="17"/>
      <c r="GX308" s="17"/>
      <c r="GY308" s="17"/>
      <c r="GZ308" s="17"/>
      <c r="HA308" s="17"/>
      <c r="HB308" s="17"/>
      <c r="HC308" s="17"/>
      <c r="HD308" s="17"/>
      <c r="HE308" s="17"/>
      <c r="HF308" s="17"/>
      <c r="HG308" s="17"/>
      <c r="HH308" s="17"/>
      <c r="HI308" s="17"/>
      <c r="HJ308" s="17"/>
      <c r="HK308" s="17"/>
      <c r="HL308" s="17"/>
      <c r="HM308" s="17"/>
      <c r="HN308" s="17"/>
      <c r="HO308" s="17"/>
      <c r="HP308" s="17"/>
      <c r="HQ308" s="17"/>
      <c r="HR308" s="17"/>
      <c r="HS308" s="17"/>
      <c r="HT308" s="17"/>
      <c r="HU308" s="17"/>
      <c r="HV308" s="17"/>
      <c r="HW308" s="17"/>
      <c r="HX308" s="17"/>
      <c r="HY308" s="17"/>
      <c r="HZ308" s="17"/>
      <c r="IA308" s="17"/>
      <c r="IB308" s="17"/>
      <c r="IC308" s="17"/>
      <c r="ID308" s="17"/>
      <c r="IE308" s="17"/>
      <c r="IF308" s="17"/>
      <c r="IG308" s="17"/>
      <c r="IH308" s="17"/>
      <c r="II308" s="17"/>
      <c r="IJ308" s="17"/>
      <c r="IK308" s="17"/>
      <c r="IL308" s="17"/>
      <c r="IM308" s="17"/>
      <c r="IN308" s="17"/>
      <c r="IO308" s="17"/>
      <c r="IP308" s="17"/>
      <c r="IQ308" s="17"/>
      <c r="IR308" s="17"/>
      <c r="IS308" s="17"/>
      <c r="IT308" s="17"/>
      <c r="IU308" s="17"/>
      <c r="IV308" s="17"/>
    </row>
    <row r="309" spans="1:256" s="16" customFormat="1" ht="25" customHeight="1" x14ac:dyDescent="0.25">
      <c r="A309"/>
      <c r="B309"/>
      <c r="C309" s="26"/>
      <c r="D309"/>
    </row>
    <row r="310" spans="1:256" s="16" customFormat="1" ht="25" customHeight="1" x14ac:dyDescent="0.25">
      <c r="A310"/>
      <c r="B310"/>
      <c r="C310" s="26"/>
      <c r="D310"/>
    </row>
    <row r="311" spans="1:256" s="16" customFormat="1" ht="25" customHeight="1" x14ac:dyDescent="0.25">
      <c r="A311"/>
      <c r="B311"/>
      <c r="C311" s="26"/>
      <c r="D311"/>
    </row>
    <row r="312" spans="1:256" s="16" customFormat="1" ht="25" customHeight="1" x14ac:dyDescent="0.25">
      <c r="A312"/>
      <c r="B312"/>
      <c r="C312" s="26"/>
      <c r="D312"/>
    </row>
    <row r="313" spans="1:256" s="1" customFormat="1" ht="25" customHeight="1" x14ac:dyDescent="0.3">
      <c r="A313"/>
      <c r="B313"/>
      <c r="C313" s="26"/>
      <c r="D313"/>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c r="AC313" s="16"/>
      <c r="AD313" s="16"/>
      <c r="AE313" s="16"/>
      <c r="AF313" s="16"/>
      <c r="AG313" s="16"/>
      <c r="AH313" s="16"/>
      <c r="AI313" s="16"/>
      <c r="AJ313" s="16"/>
      <c r="AK313" s="16"/>
      <c r="AL313" s="16"/>
      <c r="AM313" s="16"/>
      <c r="AN313" s="16"/>
      <c r="AO313" s="16"/>
      <c r="AP313" s="16"/>
      <c r="AQ313" s="16"/>
      <c r="AR313" s="16"/>
      <c r="AS313" s="16"/>
      <c r="AT313" s="16"/>
      <c r="AU313" s="16"/>
      <c r="AV313" s="16"/>
      <c r="AW313" s="16"/>
      <c r="AX313" s="16"/>
      <c r="AY313" s="16"/>
      <c r="AZ313" s="16"/>
      <c r="BA313" s="16"/>
      <c r="BB313" s="16"/>
      <c r="BC313" s="16"/>
      <c r="BD313" s="16"/>
      <c r="BE313" s="16"/>
      <c r="BF313" s="16"/>
      <c r="BG313" s="16"/>
      <c r="BH313" s="16"/>
      <c r="BI313" s="16"/>
      <c r="BJ313" s="16"/>
      <c r="BK313" s="16"/>
      <c r="BL313" s="16"/>
      <c r="BM313" s="16"/>
      <c r="BN313" s="16"/>
      <c r="BO313" s="16"/>
      <c r="BP313" s="16"/>
      <c r="BQ313" s="16"/>
      <c r="BR313" s="16"/>
      <c r="BS313" s="16"/>
      <c r="BT313" s="16"/>
      <c r="BU313" s="16"/>
      <c r="BV313" s="16"/>
      <c r="BW313" s="16"/>
      <c r="BX313" s="16"/>
      <c r="BY313" s="16"/>
      <c r="BZ313" s="16"/>
      <c r="CA313" s="16"/>
      <c r="CB313" s="16"/>
      <c r="CC313" s="16"/>
      <c r="CD313" s="16"/>
      <c r="CE313" s="16"/>
      <c r="CF313" s="16"/>
      <c r="CG313" s="16"/>
      <c r="CH313" s="16"/>
      <c r="CI313" s="16"/>
      <c r="CJ313" s="16"/>
      <c r="CK313" s="16"/>
      <c r="CL313" s="16"/>
      <c r="CM313" s="16"/>
      <c r="CN313" s="16"/>
      <c r="CO313" s="16"/>
      <c r="CP313" s="16"/>
      <c r="CQ313" s="16"/>
      <c r="CR313" s="16"/>
      <c r="CS313" s="16"/>
      <c r="CT313" s="16"/>
      <c r="CU313" s="16"/>
      <c r="CV313" s="16"/>
      <c r="CW313" s="16"/>
      <c r="CX313" s="16"/>
      <c r="CY313" s="16"/>
      <c r="CZ313" s="16"/>
      <c r="DA313" s="16"/>
      <c r="DB313" s="16"/>
      <c r="DC313" s="16"/>
      <c r="DD313" s="16"/>
      <c r="DE313" s="16"/>
      <c r="DF313" s="16"/>
      <c r="DG313" s="16"/>
      <c r="DH313" s="16"/>
      <c r="DI313" s="16"/>
      <c r="DJ313" s="16"/>
      <c r="DK313" s="16"/>
      <c r="DL313" s="16"/>
      <c r="DM313" s="16"/>
      <c r="DN313" s="16"/>
      <c r="DO313" s="16"/>
      <c r="DP313" s="16"/>
      <c r="DQ313" s="16"/>
      <c r="DR313" s="16"/>
      <c r="DS313" s="16"/>
      <c r="DT313" s="16"/>
      <c r="DU313" s="16"/>
      <c r="DV313" s="16"/>
      <c r="DW313" s="16"/>
      <c r="DX313" s="16"/>
      <c r="DY313" s="16"/>
      <c r="DZ313" s="16"/>
      <c r="EA313" s="16"/>
      <c r="EB313" s="16"/>
      <c r="EC313" s="16"/>
      <c r="ED313" s="16"/>
      <c r="EE313" s="16"/>
      <c r="EF313" s="16"/>
      <c r="EG313" s="16"/>
      <c r="EH313" s="16"/>
      <c r="EI313" s="16"/>
      <c r="EJ313" s="16"/>
      <c r="EK313" s="16"/>
      <c r="EL313" s="16"/>
      <c r="EM313" s="16"/>
      <c r="EN313" s="16"/>
      <c r="EO313" s="16"/>
      <c r="EP313" s="16"/>
      <c r="EQ313" s="16"/>
      <c r="ER313" s="16"/>
      <c r="ES313" s="16"/>
      <c r="ET313" s="16"/>
      <c r="EU313" s="16"/>
      <c r="EV313" s="16"/>
      <c r="EW313" s="16"/>
      <c r="EX313" s="16"/>
      <c r="EY313" s="16"/>
      <c r="EZ313" s="16"/>
      <c r="FA313" s="16"/>
      <c r="FB313" s="16"/>
      <c r="FC313" s="16"/>
      <c r="FD313" s="16"/>
      <c r="FE313" s="16"/>
      <c r="FF313" s="16"/>
      <c r="FG313" s="16"/>
      <c r="FH313" s="16"/>
      <c r="FI313" s="16"/>
      <c r="FJ313" s="16"/>
      <c r="FK313" s="16"/>
      <c r="FL313" s="16"/>
      <c r="FM313" s="16"/>
      <c r="FN313" s="16"/>
      <c r="FO313" s="16"/>
      <c r="FP313" s="16"/>
      <c r="FQ313" s="16"/>
      <c r="FR313" s="16"/>
      <c r="FS313" s="16"/>
      <c r="FT313" s="16"/>
      <c r="FU313" s="16"/>
      <c r="FV313" s="16"/>
      <c r="FW313" s="16"/>
      <c r="FX313" s="16"/>
      <c r="FY313" s="16"/>
      <c r="FZ313" s="16"/>
      <c r="GA313" s="16"/>
      <c r="GB313" s="16"/>
      <c r="GC313" s="16"/>
      <c r="GD313" s="16"/>
      <c r="GE313" s="16"/>
      <c r="GF313" s="16"/>
      <c r="GG313" s="16"/>
      <c r="GH313" s="16"/>
      <c r="GI313" s="16"/>
      <c r="GJ313" s="16"/>
      <c r="GK313" s="16"/>
      <c r="GL313" s="16"/>
      <c r="GM313" s="16"/>
      <c r="GN313" s="16"/>
      <c r="GO313" s="16"/>
      <c r="GP313" s="16"/>
      <c r="GQ313" s="16"/>
      <c r="GR313" s="16"/>
      <c r="GS313" s="16"/>
      <c r="GT313" s="16"/>
      <c r="GU313" s="16"/>
      <c r="GV313" s="16"/>
      <c r="GW313" s="16"/>
      <c r="GX313" s="16"/>
      <c r="GY313" s="16"/>
      <c r="GZ313" s="16"/>
      <c r="HA313" s="16"/>
      <c r="HB313" s="16"/>
      <c r="HC313" s="16"/>
      <c r="HD313" s="16"/>
      <c r="HE313" s="16"/>
      <c r="HF313" s="16"/>
      <c r="HG313" s="16"/>
      <c r="HH313" s="16"/>
      <c r="HI313" s="16"/>
      <c r="HJ313" s="16"/>
      <c r="HK313" s="16"/>
      <c r="HL313" s="16"/>
      <c r="HM313" s="16"/>
      <c r="HN313" s="16"/>
      <c r="HO313" s="16"/>
      <c r="HP313" s="16"/>
      <c r="HQ313" s="16"/>
      <c r="HR313" s="16"/>
      <c r="HS313" s="16"/>
      <c r="HT313" s="16"/>
      <c r="HU313" s="16"/>
      <c r="HV313" s="16"/>
      <c r="HW313" s="16"/>
      <c r="HX313" s="16"/>
      <c r="HY313" s="16"/>
      <c r="HZ313" s="16"/>
      <c r="IA313" s="16"/>
      <c r="IB313" s="16"/>
      <c r="IC313" s="16"/>
      <c r="ID313" s="16"/>
      <c r="IE313" s="16"/>
      <c r="IF313" s="16"/>
      <c r="IG313" s="16"/>
      <c r="IH313" s="16"/>
      <c r="II313" s="16"/>
      <c r="IJ313" s="16"/>
      <c r="IK313" s="16"/>
      <c r="IL313" s="16"/>
      <c r="IM313" s="16"/>
      <c r="IN313" s="16"/>
      <c r="IO313" s="16"/>
      <c r="IP313" s="16"/>
      <c r="IQ313" s="16"/>
      <c r="IR313" s="16"/>
      <c r="IS313" s="16"/>
      <c r="IT313" s="16"/>
      <c r="IU313" s="16"/>
      <c r="IV313" s="16"/>
    </row>
    <row r="314" spans="1:256" s="1" customFormat="1" ht="25" customHeight="1" x14ac:dyDescent="0.3">
      <c r="A314"/>
      <c r="B314"/>
      <c r="C314" s="26"/>
      <c r="D314"/>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c r="AC314" s="16"/>
      <c r="AD314" s="16"/>
      <c r="AE314" s="16"/>
      <c r="AF314" s="16"/>
      <c r="AG314" s="16"/>
      <c r="AH314" s="16"/>
      <c r="AI314" s="16"/>
      <c r="AJ314" s="16"/>
      <c r="AK314" s="16"/>
      <c r="AL314" s="16"/>
      <c r="AM314" s="16"/>
      <c r="AN314" s="16"/>
      <c r="AO314" s="16"/>
      <c r="AP314" s="16"/>
      <c r="AQ314" s="16"/>
      <c r="AR314" s="16"/>
      <c r="AS314" s="16"/>
      <c r="AT314" s="16"/>
      <c r="AU314" s="16"/>
      <c r="AV314" s="16"/>
      <c r="AW314" s="16"/>
      <c r="AX314" s="16"/>
      <c r="AY314" s="16"/>
      <c r="AZ314" s="16"/>
      <c r="BA314" s="16"/>
      <c r="BB314" s="16"/>
      <c r="BC314" s="16"/>
      <c r="BD314" s="16"/>
      <c r="BE314" s="16"/>
      <c r="BF314" s="16"/>
      <c r="BG314" s="16"/>
      <c r="BH314" s="16"/>
      <c r="BI314" s="16"/>
      <c r="BJ314" s="16"/>
      <c r="BK314" s="16"/>
      <c r="BL314" s="16"/>
      <c r="BM314" s="16"/>
      <c r="BN314" s="16"/>
      <c r="BO314" s="16"/>
      <c r="BP314" s="16"/>
      <c r="BQ314" s="16"/>
      <c r="BR314" s="16"/>
      <c r="BS314" s="16"/>
      <c r="BT314" s="16"/>
      <c r="BU314" s="16"/>
      <c r="BV314" s="16"/>
      <c r="BW314" s="16"/>
      <c r="BX314" s="16"/>
      <c r="BY314" s="16"/>
      <c r="BZ314" s="16"/>
      <c r="CA314" s="16"/>
      <c r="CB314" s="16"/>
      <c r="CC314" s="16"/>
      <c r="CD314" s="16"/>
      <c r="CE314" s="16"/>
      <c r="CF314" s="16"/>
      <c r="CG314" s="16"/>
      <c r="CH314" s="16"/>
      <c r="CI314" s="16"/>
      <c r="CJ314" s="16"/>
      <c r="CK314" s="16"/>
      <c r="CL314" s="16"/>
      <c r="CM314" s="16"/>
      <c r="CN314" s="16"/>
      <c r="CO314" s="16"/>
      <c r="CP314" s="16"/>
      <c r="CQ314" s="16"/>
      <c r="CR314" s="16"/>
      <c r="CS314" s="16"/>
      <c r="CT314" s="16"/>
      <c r="CU314" s="16"/>
      <c r="CV314" s="16"/>
      <c r="CW314" s="16"/>
      <c r="CX314" s="16"/>
      <c r="CY314" s="16"/>
      <c r="CZ314" s="16"/>
      <c r="DA314" s="16"/>
      <c r="DB314" s="16"/>
      <c r="DC314" s="16"/>
      <c r="DD314" s="16"/>
      <c r="DE314" s="16"/>
      <c r="DF314" s="16"/>
      <c r="DG314" s="16"/>
      <c r="DH314" s="16"/>
      <c r="DI314" s="16"/>
      <c r="DJ314" s="16"/>
      <c r="DK314" s="16"/>
      <c r="DL314" s="16"/>
      <c r="DM314" s="16"/>
      <c r="DN314" s="16"/>
      <c r="DO314" s="16"/>
      <c r="DP314" s="16"/>
      <c r="DQ314" s="16"/>
      <c r="DR314" s="16"/>
      <c r="DS314" s="16"/>
      <c r="DT314" s="16"/>
      <c r="DU314" s="16"/>
      <c r="DV314" s="16"/>
      <c r="DW314" s="16"/>
      <c r="DX314" s="16"/>
      <c r="DY314" s="16"/>
      <c r="DZ314" s="16"/>
      <c r="EA314" s="16"/>
      <c r="EB314" s="16"/>
      <c r="EC314" s="16"/>
      <c r="ED314" s="16"/>
      <c r="EE314" s="16"/>
      <c r="EF314" s="16"/>
      <c r="EG314" s="16"/>
      <c r="EH314" s="16"/>
      <c r="EI314" s="16"/>
      <c r="EJ314" s="16"/>
      <c r="EK314" s="16"/>
      <c r="EL314" s="16"/>
      <c r="EM314" s="16"/>
      <c r="EN314" s="16"/>
      <c r="EO314" s="16"/>
      <c r="EP314" s="16"/>
      <c r="EQ314" s="16"/>
      <c r="ER314" s="16"/>
      <c r="ES314" s="16"/>
      <c r="ET314" s="16"/>
      <c r="EU314" s="16"/>
      <c r="EV314" s="16"/>
      <c r="EW314" s="16"/>
      <c r="EX314" s="16"/>
      <c r="EY314" s="16"/>
      <c r="EZ314" s="16"/>
      <c r="FA314" s="16"/>
      <c r="FB314" s="16"/>
      <c r="FC314" s="16"/>
      <c r="FD314" s="16"/>
      <c r="FE314" s="16"/>
      <c r="FF314" s="16"/>
      <c r="FG314" s="16"/>
      <c r="FH314" s="16"/>
      <c r="FI314" s="16"/>
      <c r="FJ314" s="16"/>
      <c r="FK314" s="16"/>
      <c r="FL314" s="16"/>
      <c r="FM314" s="16"/>
      <c r="FN314" s="16"/>
      <c r="FO314" s="16"/>
      <c r="FP314" s="16"/>
      <c r="FQ314" s="16"/>
      <c r="FR314" s="16"/>
      <c r="FS314" s="16"/>
      <c r="FT314" s="16"/>
      <c r="FU314" s="16"/>
      <c r="FV314" s="16"/>
      <c r="FW314" s="16"/>
      <c r="FX314" s="16"/>
      <c r="FY314" s="16"/>
      <c r="FZ314" s="16"/>
      <c r="GA314" s="16"/>
      <c r="GB314" s="16"/>
      <c r="GC314" s="16"/>
      <c r="GD314" s="16"/>
      <c r="GE314" s="16"/>
      <c r="GF314" s="16"/>
      <c r="GG314" s="16"/>
      <c r="GH314" s="16"/>
      <c r="GI314" s="16"/>
      <c r="GJ314" s="16"/>
      <c r="GK314" s="16"/>
      <c r="GL314" s="16"/>
      <c r="GM314" s="16"/>
      <c r="GN314" s="16"/>
      <c r="GO314" s="16"/>
      <c r="GP314" s="16"/>
      <c r="GQ314" s="16"/>
      <c r="GR314" s="16"/>
      <c r="GS314" s="16"/>
      <c r="GT314" s="16"/>
      <c r="GU314" s="16"/>
      <c r="GV314" s="16"/>
      <c r="GW314" s="16"/>
      <c r="GX314" s="16"/>
      <c r="GY314" s="16"/>
      <c r="GZ314" s="16"/>
      <c r="HA314" s="16"/>
      <c r="HB314" s="16"/>
      <c r="HC314" s="16"/>
      <c r="HD314" s="16"/>
      <c r="HE314" s="16"/>
      <c r="HF314" s="16"/>
      <c r="HG314" s="16"/>
      <c r="HH314" s="16"/>
      <c r="HI314" s="16"/>
      <c r="HJ314" s="16"/>
      <c r="HK314" s="16"/>
      <c r="HL314" s="16"/>
      <c r="HM314" s="16"/>
      <c r="HN314" s="16"/>
      <c r="HO314" s="16"/>
      <c r="HP314" s="16"/>
      <c r="HQ314" s="16"/>
      <c r="HR314" s="16"/>
      <c r="HS314" s="16"/>
      <c r="HT314" s="16"/>
      <c r="HU314" s="16"/>
      <c r="HV314" s="16"/>
      <c r="HW314" s="16"/>
      <c r="HX314" s="16"/>
      <c r="HY314" s="16"/>
      <c r="HZ314" s="16"/>
      <c r="IA314" s="16"/>
      <c r="IB314" s="16"/>
      <c r="IC314" s="16"/>
      <c r="ID314" s="16"/>
      <c r="IE314" s="16"/>
      <c r="IF314" s="16"/>
      <c r="IG314" s="16"/>
      <c r="IH314" s="16"/>
      <c r="II314" s="16"/>
      <c r="IJ314" s="16"/>
      <c r="IK314" s="16"/>
      <c r="IL314" s="16"/>
      <c r="IM314" s="16"/>
      <c r="IN314" s="16"/>
      <c r="IO314" s="16"/>
      <c r="IP314" s="16"/>
      <c r="IQ314" s="16"/>
      <c r="IR314" s="16"/>
      <c r="IS314" s="16"/>
      <c r="IT314" s="16"/>
      <c r="IU314" s="16"/>
      <c r="IV314" s="16"/>
    </row>
    <row r="315" spans="1:256" s="1" customFormat="1" ht="25" customHeight="1" x14ac:dyDescent="0.3">
      <c r="A315"/>
      <c r="B315"/>
      <c r="C315" s="26"/>
      <c r="D315"/>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c r="AC315" s="16"/>
      <c r="AD315" s="16"/>
      <c r="AE315" s="16"/>
      <c r="AF315" s="16"/>
      <c r="AG315" s="16"/>
      <c r="AH315" s="16"/>
      <c r="AI315" s="16"/>
      <c r="AJ315" s="16"/>
      <c r="AK315" s="16"/>
      <c r="AL315" s="16"/>
      <c r="AM315" s="16"/>
      <c r="AN315" s="16"/>
      <c r="AO315" s="16"/>
      <c r="AP315" s="16"/>
      <c r="AQ315" s="16"/>
      <c r="AR315" s="16"/>
      <c r="AS315" s="16"/>
      <c r="AT315" s="16"/>
      <c r="AU315" s="16"/>
      <c r="AV315" s="16"/>
      <c r="AW315" s="16"/>
      <c r="AX315" s="16"/>
      <c r="AY315" s="16"/>
      <c r="AZ315" s="16"/>
      <c r="BA315" s="16"/>
      <c r="BB315" s="16"/>
      <c r="BC315" s="16"/>
      <c r="BD315" s="16"/>
      <c r="BE315" s="16"/>
      <c r="BF315" s="16"/>
      <c r="BG315" s="16"/>
      <c r="BH315" s="16"/>
      <c r="BI315" s="16"/>
      <c r="BJ315" s="16"/>
      <c r="BK315" s="16"/>
      <c r="BL315" s="16"/>
      <c r="BM315" s="16"/>
      <c r="BN315" s="16"/>
      <c r="BO315" s="16"/>
      <c r="BP315" s="16"/>
      <c r="BQ315" s="16"/>
      <c r="BR315" s="16"/>
      <c r="BS315" s="16"/>
      <c r="BT315" s="16"/>
      <c r="BU315" s="16"/>
      <c r="BV315" s="16"/>
      <c r="BW315" s="16"/>
      <c r="BX315" s="16"/>
      <c r="BY315" s="16"/>
      <c r="BZ315" s="16"/>
      <c r="CA315" s="16"/>
      <c r="CB315" s="16"/>
      <c r="CC315" s="16"/>
      <c r="CD315" s="16"/>
      <c r="CE315" s="16"/>
      <c r="CF315" s="16"/>
      <c r="CG315" s="16"/>
      <c r="CH315" s="16"/>
      <c r="CI315" s="16"/>
      <c r="CJ315" s="16"/>
      <c r="CK315" s="16"/>
      <c r="CL315" s="16"/>
      <c r="CM315" s="16"/>
      <c r="CN315" s="16"/>
      <c r="CO315" s="16"/>
      <c r="CP315" s="16"/>
      <c r="CQ315" s="16"/>
      <c r="CR315" s="16"/>
      <c r="CS315" s="16"/>
      <c r="CT315" s="16"/>
      <c r="CU315" s="16"/>
      <c r="CV315" s="16"/>
      <c r="CW315" s="16"/>
      <c r="CX315" s="16"/>
      <c r="CY315" s="16"/>
      <c r="CZ315" s="16"/>
      <c r="DA315" s="16"/>
      <c r="DB315" s="16"/>
      <c r="DC315" s="16"/>
      <c r="DD315" s="16"/>
      <c r="DE315" s="16"/>
      <c r="DF315" s="16"/>
      <c r="DG315" s="16"/>
      <c r="DH315" s="16"/>
      <c r="DI315" s="16"/>
      <c r="DJ315" s="16"/>
      <c r="DK315" s="16"/>
      <c r="DL315" s="16"/>
      <c r="DM315" s="16"/>
      <c r="DN315" s="16"/>
      <c r="DO315" s="16"/>
      <c r="DP315" s="16"/>
      <c r="DQ315" s="16"/>
      <c r="DR315" s="16"/>
      <c r="DS315" s="16"/>
      <c r="DT315" s="16"/>
      <c r="DU315" s="16"/>
      <c r="DV315" s="16"/>
      <c r="DW315" s="16"/>
      <c r="DX315" s="16"/>
      <c r="DY315" s="16"/>
      <c r="DZ315" s="16"/>
      <c r="EA315" s="16"/>
      <c r="EB315" s="16"/>
      <c r="EC315" s="16"/>
      <c r="ED315" s="16"/>
      <c r="EE315" s="16"/>
      <c r="EF315" s="16"/>
      <c r="EG315" s="16"/>
      <c r="EH315" s="16"/>
      <c r="EI315" s="16"/>
      <c r="EJ315" s="16"/>
      <c r="EK315" s="16"/>
      <c r="EL315" s="16"/>
      <c r="EM315" s="16"/>
      <c r="EN315" s="16"/>
      <c r="EO315" s="16"/>
      <c r="EP315" s="16"/>
      <c r="EQ315" s="16"/>
      <c r="ER315" s="16"/>
      <c r="ES315" s="16"/>
      <c r="ET315" s="16"/>
      <c r="EU315" s="16"/>
      <c r="EV315" s="16"/>
      <c r="EW315" s="16"/>
      <c r="EX315" s="16"/>
      <c r="EY315" s="16"/>
      <c r="EZ315" s="16"/>
      <c r="FA315" s="16"/>
      <c r="FB315" s="16"/>
      <c r="FC315" s="16"/>
      <c r="FD315" s="16"/>
      <c r="FE315" s="16"/>
      <c r="FF315" s="16"/>
      <c r="FG315" s="16"/>
      <c r="FH315" s="16"/>
      <c r="FI315" s="16"/>
      <c r="FJ315" s="16"/>
      <c r="FK315" s="16"/>
      <c r="FL315" s="16"/>
      <c r="FM315" s="16"/>
      <c r="FN315" s="16"/>
      <c r="FO315" s="16"/>
      <c r="FP315" s="16"/>
      <c r="FQ315" s="16"/>
      <c r="FR315" s="16"/>
      <c r="FS315" s="16"/>
      <c r="FT315" s="16"/>
      <c r="FU315" s="16"/>
      <c r="FV315" s="16"/>
      <c r="FW315" s="16"/>
      <c r="FX315" s="16"/>
      <c r="FY315" s="16"/>
      <c r="FZ315" s="16"/>
      <c r="GA315" s="16"/>
      <c r="GB315" s="16"/>
      <c r="GC315" s="16"/>
      <c r="GD315" s="16"/>
      <c r="GE315" s="16"/>
      <c r="GF315" s="16"/>
      <c r="GG315" s="16"/>
      <c r="GH315" s="16"/>
      <c r="GI315" s="16"/>
      <c r="GJ315" s="16"/>
      <c r="GK315" s="16"/>
      <c r="GL315" s="16"/>
      <c r="GM315" s="16"/>
      <c r="GN315" s="16"/>
      <c r="GO315" s="16"/>
      <c r="GP315" s="16"/>
      <c r="GQ315" s="16"/>
      <c r="GR315" s="16"/>
      <c r="GS315" s="16"/>
      <c r="GT315" s="16"/>
      <c r="GU315" s="16"/>
      <c r="GV315" s="16"/>
      <c r="GW315" s="16"/>
      <c r="GX315" s="16"/>
      <c r="GY315" s="16"/>
      <c r="GZ315" s="16"/>
      <c r="HA315" s="16"/>
      <c r="HB315" s="16"/>
      <c r="HC315" s="16"/>
      <c r="HD315" s="16"/>
      <c r="HE315" s="16"/>
      <c r="HF315" s="16"/>
      <c r="HG315" s="16"/>
      <c r="HH315" s="16"/>
      <c r="HI315" s="16"/>
      <c r="HJ315" s="16"/>
      <c r="HK315" s="16"/>
      <c r="HL315" s="16"/>
      <c r="HM315" s="16"/>
      <c r="HN315" s="16"/>
      <c r="HO315" s="16"/>
      <c r="HP315" s="16"/>
      <c r="HQ315" s="16"/>
      <c r="HR315" s="16"/>
      <c r="HS315" s="16"/>
      <c r="HT315" s="16"/>
      <c r="HU315" s="16"/>
      <c r="HV315" s="16"/>
      <c r="HW315" s="16"/>
      <c r="HX315" s="16"/>
      <c r="HY315" s="16"/>
      <c r="HZ315" s="16"/>
      <c r="IA315" s="16"/>
      <c r="IB315" s="16"/>
      <c r="IC315" s="16"/>
      <c r="ID315" s="16"/>
      <c r="IE315" s="16"/>
      <c r="IF315" s="16"/>
      <c r="IG315" s="16"/>
      <c r="IH315" s="16"/>
      <c r="II315" s="16"/>
      <c r="IJ315" s="16"/>
      <c r="IK315" s="16"/>
      <c r="IL315" s="16"/>
      <c r="IM315" s="16"/>
      <c r="IN315" s="16"/>
      <c r="IO315" s="16"/>
      <c r="IP315" s="16"/>
      <c r="IQ315" s="16"/>
      <c r="IR315" s="16"/>
      <c r="IS315" s="16"/>
      <c r="IT315" s="16"/>
      <c r="IU315" s="16"/>
      <c r="IV315" s="16"/>
    </row>
    <row r="316" spans="1:256" x14ac:dyDescent="0.3">
      <c r="A316"/>
      <c r="B316"/>
      <c r="C316" s="26"/>
      <c r="D316"/>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c r="CQ316" s="1"/>
      <c r="CR316" s="1"/>
      <c r="CS316" s="1"/>
      <c r="CT316" s="1"/>
      <c r="CU316" s="1"/>
      <c r="CV316" s="1"/>
      <c r="CW316" s="1"/>
      <c r="CX316" s="1"/>
      <c r="CY316" s="1"/>
      <c r="CZ316" s="1"/>
      <c r="DA316" s="1"/>
      <c r="DB316" s="1"/>
      <c r="DC316" s="1"/>
      <c r="DD316" s="1"/>
      <c r="DE316" s="1"/>
      <c r="DF316" s="1"/>
      <c r="DG316" s="1"/>
      <c r="DH316" s="1"/>
      <c r="DI316" s="1"/>
      <c r="DJ316" s="1"/>
      <c r="DK316" s="1"/>
      <c r="DL316" s="1"/>
      <c r="DM316" s="1"/>
      <c r="DN316" s="1"/>
      <c r="DO316" s="1"/>
      <c r="DP316" s="1"/>
      <c r="DQ316" s="1"/>
      <c r="DR316" s="1"/>
      <c r="DS316" s="1"/>
      <c r="DT316" s="1"/>
      <c r="DU316" s="1"/>
      <c r="DV316" s="1"/>
      <c r="DW316" s="1"/>
      <c r="DX316" s="1"/>
      <c r="DY316" s="1"/>
      <c r="DZ316" s="1"/>
      <c r="EA316" s="1"/>
      <c r="EB316" s="1"/>
      <c r="EC316" s="1"/>
      <c r="ED316" s="1"/>
      <c r="EE316" s="1"/>
      <c r="EF316" s="1"/>
      <c r="EG316" s="1"/>
      <c r="EH316" s="1"/>
      <c r="EI316" s="1"/>
      <c r="EJ316" s="1"/>
      <c r="EK316" s="1"/>
      <c r="EL316" s="1"/>
      <c r="EM316" s="1"/>
      <c r="EN316" s="1"/>
      <c r="EO316" s="1"/>
      <c r="EP316" s="1"/>
      <c r="EQ316" s="1"/>
      <c r="ER316" s="1"/>
      <c r="ES316" s="1"/>
      <c r="ET316" s="1"/>
      <c r="EU316" s="1"/>
      <c r="EV316" s="1"/>
      <c r="EW316" s="1"/>
      <c r="EX316" s="1"/>
      <c r="EY316" s="1"/>
      <c r="EZ316" s="1"/>
      <c r="FA316" s="1"/>
      <c r="FB316" s="1"/>
      <c r="FC316" s="1"/>
      <c r="FD316" s="1"/>
      <c r="FE316" s="1"/>
      <c r="FF316" s="1"/>
      <c r="FG316" s="1"/>
      <c r="FH316" s="1"/>
      <c r="FI316" s="1"/>
      <c r="FJ316" s="1"/>
      <c r="FK316" s="1"/>
      <c r="FL316" s="1"/>
      <c r="FM316" s="1"/>
      <c r="FN316" s="1"/>
      <c r="FO316" s="1"/>
      <c r="FP316" s="1"/>
      <c r="FQ316" s="1"/>
      <c r="FR316" s="1"/>
      <c r="FS316" s="1"/>
      <c r="FT316" s="1"/>
      <c r="FU316" s="1"/>
      <c r="FV316" s="1"/>
      <c r="FW316" s="1"/>
      <c r="FX316" s="1"/>
      <c r="FY316" s="1"/>
      <c r="FZ316" s="1"/>
      <c r="GA316" s="1"/>
      <c r="GB316" s="1"/>
      <c r="GC316" s="1"/>
      <c r="GD316" s="1"/>
      <c r="GE316" s="1"/>
      <c r="GF316" s="1"/>
      <c r="GG316" s="1"/>
      <c r="GH316" s="1"/>
      <c r="GI316" s="1"/>
      <c r="GJ316" s="1"/>
      <c r="GK316" s="1"/>
      <c r="GL316" s="1"/>
      <c r="GM316" s="1"/>
      <c r="GN316" s="1"/>
      <c r="GO316" s="1"/>
      <c r="GP316" s="1"/>
      <c r="GQ316" s="1"/>
      <c r="GR316" s="1"/>
      <c r="GS316" s="1"/>
      <c r="GT316" s="1"/>
      <c r="GU316" s="1"/>
      <c r="GV316" s="1"/>
      <c r="GW316" s="1"/>
      <c r="GX316" s="1"/>
      <c r="GY316" s="1"/>
      <c r="GZ316" s="1"/>
      <c r="HA316" s="1"/>
      <c r="HB316" s="1"/>
      <c r="HC316" s="1"/>
      <c r="HD316" s="1"/>
      <c r="HE316" s="1"/>
      <c r="HF316" s="1"/>
      <c r="HG316" s="1"/>
      <c r="HH316" s="1"/>
      <c r="HI316" s="1"/>
      <c r="HJ316" s="1"/>
      <c r="HK316" s="1"/>
      <c r="HL316" s="1"/>
      <c r="HM316" s="1"/>
      <c r="HN316" s="1"/>
      <c r="HO316" s="1"/>
      <c r="HP316" s="1"/>
      <c r="HQ316" s="1"/>
      <c r="HR316" s="1"/>
      <c r="HS316" s="1"/>
      <c r="HT316" s="1"/>
      <c r="HU316" s="1"/>
      <c r="HV316" s="1"/>
      <c r="HW316" s="1"/>
      <c r="HX316" s="1"/>
      <c r="HY316" s="1"/>
      <c r="HZ316" s="1"/>
      <c r="IA316" s="1"/>
      <c r="IB316" s="1"/>
      <c r="IC316" s="1"/>
      <c r="ID316" s="1"/>
      <c r="IE316" s="1"/>
      <c r="IF316" s="1"/>
      <c r="IG316" s="1"/>
      <c r="IH316" s="1"/>
      <c r="II316" s="1"/>
      <c r="IJ316" s="1"/>
      <c r="IK316" s="1"/>
      <c r="IL316" s="1"/>
      <c r="IM316" s="1"/>
      <c r="IN316" s="1"/>
      <c r="IO316" s="1"/>
      <c r="IP316" s="1"/>
      <c r="IQ316" s="1"/>
      <c r="IR316" s="1"/>
      <c r="IS316" s="1"/>
      <c r="IT316" s="1"/>
      <c r="IU316" s="1"/>
      <c r="IV316" s="1"/>
    </row>
    <row r="317" spans="1:256" x14ac:dyDescent="0.3">
      <c r="A317"/>
      <c r="B317"/>
      <c r="C317" s="26"/>
      <c r="D317"/>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c r="CV317" s="1"/>
      <c r="CW317" s="1"/>
      <c r="CX317" s="1"/>
      <c r="CY317" s="1"/>
      <c r="CZ317" s="1"/>
      <c r="DA317" s="1"/>
      <c r="DB317" s="1"/>
      <c r="DC317" s="1"/>
      <c r="DD317" s="1"/>
      <c r="DE317" s="1"/>
      <c r="DF317" s="1"/>
      <c r="DG317" s="1"/>
      <c r="DH317" s="1"/>
      <c r="DI317" s="1"/>
      <c r="DJ317" s="1"/>
      <c r="DK317" s="1"/>
      <c r="DL317" s="1"/>
      <c r="DM317" s="1"/>
      <c r="DN317" s="1"/>
      <c r="DO317" s="1"/>
      <c r="DP317" s="1"/>
      <c r="DQ317" s="1"/>
      <c r="DR317" s="1"/>
      <c r="DS317" s="1"/>
      <c r="DT317" s="1"/>
      <c r="DU317" s="1"/>
      <c r="DV317" s="1"/>
      <c r="DW317" s="1"/>
      <c r="DX317" s="1"/>
      <c r="DY317" s="1"/>
      <c r="DZ317" s="1"/>
      <c r="EA317" s="1"/>
      <c r="EB317" s="1"/>
      <c r="EC317" s="1"/>
      <c r="ED317" s="1"/>
      <c r="EE317" s="1"/>
      <c r="EF317" s="1"/>
      <c r="EG317" s="1"/>
      <c r="EH317" s="1"/>
      <c r="EI317" s="1"/>
      <c r="EJ317" s="1"/>
      <c r="EK317" s="1"/>
      <c r="EL317" s="1"/>
      <c r="EM317" s="1"/>
      <c r="EN317" s="1"/>
      <c r="EO317" s="1"/>
      <c r="EP317" s="1"/>
      <c r="EQ317" s="1"/>
      <c r="ER317" s="1"/>
      <c r="ES317" s="1"/>
      <c r="ET317" s="1"/>
      <c r="EU317" s="1"/>
      <c r="EV317" s="1"/>
      <c r="EW317" s="1"/>
      <c r="EX317" s="1"/>
      <c r="EY317" s="1"/>
      <c r="EZ317" s="1"/>
      <c r="FA317" s="1"/>
      <c r="FB317" s="1"/>
      <c r="FC317" s="1"/>
      <c r="FD317" s="1"/>
      <c r="FE317" s="1"/>
      <c r="FF317" s="1"/>
      <c r="FG317" s="1"/>
      <c r="FH317" s="1"/>
      <c r="FI317" s="1"/>
      <c r="FJ317" s="1"/>
      <c r="FK317" s="1"/>
      <c r="FL317" s="1"/>
      <c r="FM317" s="1"/>
      <c r="FN317" s="1"/>
      <c r="FO317" s="1"/>
      <c r="FP317" s="1"/>
      <c r="FQ317" s="1"/>
      <c r="FR317" s="1"/>
      <c r="FS317" s="1"/>
      <c r="FT317" s="1"/>
      <c r="FU317" s="1"/>
      <c r="FV317" s="1"/>
      <c r="FW317" s="1"/>
      <c r="FX317" s="1"/>
      <c r="FY317" s="1"/>
      <c r="FZ317" s="1"/>
      <c r="GA317" s="1"/>
      <c r="GB317" s="1"/>
      <c r="GC317" s="1"/>
      <c r="GD317" s="1"/>
      <c r="GE317" s="1"/>
      <c r="GF317" s="1"/>
      <c r="GG317" s="1"/>
      <c r="GH317" s="1"/>
      <c r="GI317" s="1"/>
      <c r="GJ317" s="1"/>
      <c r="GK317" s="1"/>
      <c r="GL317" s="1"/>
      <c r="GM317" s="1"/>
      <c r="GN317" s="1"/>
      <c r="GO317" s="1"/>
      <c r="GP317" s="1"/>
      <c r="GQ317" s="1"/>
      <c r="GR317" s="1"/>
      <c r="GS317" s="1"/>
      <c r="GT317" s="1"/>
      <c r="GU317" s="1"/>
      <c r="GV317" s="1"/>
      <c r="GW317" s="1"/>
      <c r="GX317" s="1"/>
      <c r="GY317" s="1"/>
      <c r="GZ317" s="1"/>
      <c r="HA317" s="1"/>
      <c r="HB317" s="1"/>
      <c r="HC317" s="1"/>
      <c r="HD317" s="1"/>
      <c r="HE317" s="1"/>
      <c r="HF317" s="1"/>
      <c r="HG317" s="1"/>
      <c r="HH317" s="1"/>
      <c r="HI317" s="1"/>
      <c r="HJ317" s="1"/>
      <c r="HK317" s="1"/>
      <c r="HL317" s="1"/>
      <c r="HM317" s="1"/>
      <c r="HN317" s="1"/>
      <c r="HO317" s="1"/>
      <c r="HP317" s="1"/>
      <c r="HQ317" s="1"/>
      <c r="HR317" s="1"/>
      <c r="HS317" s="1"/>
      <c r="HT317" s="1"/>
      <c r="HU317" s="1"/>
      <c r="HV317" s="1"/>
      <c r="HW317" s="1"/>
      <c r="HX317" s="1"/>
      <c r="HY317" s="1"/>
      <c r="HZ317" s="1"/>
      <c r="IA317" s="1"/>
      <c r="IB317" s="1"/>
      <c r="IC317" s="1"/>
      <c r="ID317" s="1"/>
      <c r="IE317" s="1"/>
      <c r="IF317" s="1"/>
      <c r="IG317" s="1"/>
      <c r="IH317" s="1"/>
      <c r="II317" s="1"/>
      <c r="IJ317" s="1"/>
      <c r="IK317" s="1"/>
      <c r="IL317" s="1"/>
      <c r="IM317" s="1"/>
      <c r="IN317" s="1"/>
      <c r="IO317" s="1"/>
      <c r="IP317" s="1"/>
      <c r="IQ317" s="1"/>
      <c r="IR317" s="1"/>
      <c r="IS317" s="1"/>
      <c r="IT317" s="1"/>
      <c r="IU317" s="1"/>
      <c r="IV317" s="1"/>
    </row>
    <row r="318" spans="1:256" x14ac:dyDescent="0.3">
      <c r="A318"/>
      <c r="B318"/>
      <c r="C318" s="26"/>
      <c r="D318"/>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c r="CW318" s="1"/>
      <c r="CX318" s="1"/>
      <c r="CY318" s="1"/>
      <c r="CZ318" s="1"/>
      <c r="DA318" s="1"/>
      <c r="DB318" s="1"/>
      <c r="DC318" s="1"/>
      <c r="DD318" s="1"/>
      <c r="DE318" s="1"/>
      <c r="DF318" s="1"/>
      <c r="DG318" s="1"/>
      <c r="DH318" s="1"/>
      <c r="DI318" s="1"/>
      <c r="DJ318" s="1"/>
      <c r="DK318" s="1"/>
      <c r="DL318" s="1"/>
      <c r="DM318" s="1"/>
      <c r="DN318" s="1"/>
      <c r="DO318" s="1"/>
      <c r="DP318" s="1"/>
      <c r="DQ318" s="1"/>
      <c r="DR318" s="1"/>
      <c r="DS318" s="1"/>
      <c r="DT318" s="1"/>
      <c r="DU318" s="1"/>
      <c r="DV318" s="1"/>
      <c r="DW318" s="1"/>
      <c r="DX318" s="1"/>
      <c r="DY318" s="1"/>
      <c r="DZ318" s="1"/>
      <c r="EA318" s="1"/>
      <c r="EB318" s="1"/>
      <c r="EC318" s="1"/>
      <c r="ED318" s="1"/>
      <c r="EE318" s="1"/>
      <c r="EF318" s="1"/>
      <c r="EG318" s="1"/>
      <c r="EH318" s="1"/>
      <c r="EI318" s="1"/>
      <c r="EJ318" s="1"/>
      <c r="EK318" s="1"/>
      <c r="EL318" s="1"/>
      <c r="EM318" s="1"/>
      <c r="EN318" s="1"/>
      <c r="EO318" s="1"/>
      <c r="EP318" s="1"/>
      <c r="EQ318" s="1"/>
      <c r="ER318" s="1"/>
      <c r="ES318" s="1"/>
      <c r="ET318" s="1"/>
      <c r="EU318" s="1"/>
      <c r="EV318" s="1"/>
      <c r="EW318" s="1"/>
      <c r="EX318" s="1"/>
      <c r="EY318" s="1"/>
      <c r="EZ318" s="1"/>
      <c r="FA318" s="1"/>
      <c r="FB318" s="1"/>
      <c r="FC318" s="1"/>
      <c r="FD318" s="1"/>
      <c r="FE318" s="1"/>
      <c r="FF318" s="1"/>
      <c r="FG318" s="1"/>
      <c r="FH318" s="1"/>
      <c r="FI318" s="1"/>
      <c r="FJ318" s="1"/>
      <c r="FK318" s="1"/>
      <c r="FL318" s="1"/>
      <c r="FM318" s="1"/>
      <c r="FN318" s="1"/>
      <c r="FO318" s="1"/>
      <c r="FP318" s="1"/>
      <c r="FQ318" s="1"/>
      <c r="FR318" s="1"/>
      <c r="FS318" s="1"/>
      <c r="FT318" s="1"/>
      <c r="FU318" s="1"/>
      <c r="FV318" s="1"/>
      <c r="FW318" s="1"/>
      <c r="FX318" s="1"/>
      <c r="FY318" s="1"/>
      <c r="FZ318" s="1"/>
      <c r="GA318" s="1"/>
      <c r="GB318" s="1"/>
      <c r="GC318" s="1"/>
      <c r="GD318" s="1"/>
      <c r="GE318" s="1"/>
      <c r="GF318" s="1"/>
      <c r="GG318" s="1"/>
      <c r="GH318" s="1"/>
      <c r="GI318" s="1"/>
      <c r="GJ318" s="1"/>
      <c r="GK318" s="1"/>
      <c r="GL318" s="1"/>
      <c r="GM318" s="1"/>
      <c r="GN318" s="1"/>
      <c r="GO318" s="1"/>
      <c r="GP318" s="1"/>
      <c r="GQ318" s="1"/>
      <c r="GR318" s="1"/>
      <c r="GS318" s="1"/>
      <c r="GT318" s="1"/>
      <c r="GU318" s="1"/>
      <c r="GV318" s="1"/>
      <c r="GW318" s="1"/>
      <c r="GX318" s="1"/>
      <c r="GY318" s="1"/>
      <c r="GZ318" s="1"/>
      <c r="HA318" s="1"/>
      <c r="HB318" s="1"/>
      <c r="HC318" s="1"/>
      <c r="HD318" s="1"/>
      <c r="HE318" s="1"/>
      <c r="HF318" s="1"/>
      <c r="HG318" s="1"/>
      <c r="HH318" s="1"/>
      <c r="HI318" s="1"/>
      <c r="HJ318" s="1"/>
      <c r="HK318" s="1"/>
      <c r="HL318" s="1"/>
      <c r="HM318" s="1"/>
      <c r="HN318" s="1"/>
      <c r="HO318" s="1"/>
      <c r="HP318" s="1"/>
      <c r="HQ318" s="1"/>
      <c r="HR318" s="1"/>
      <c r="HS318" s="1"/>
      <c r="HT318" s="1"/>
      <c r="HU318" s="1"/>
      <c r="HV318" s="1"/>
      <c r="HW318" s="1"/>
      <c r="HX318" s="1"/>
      <c r="HY318" s="1"/>
      <c r="HZ318" s="1"/>
      <c r="IA318" s="1"/>
      <c r="IB318" s="1"/>
      <c r="IC318" s="1"/>
      <c r="ID318" s="1"/>
      <c r="IE318" s="1"/>
      <c r="IF318" s="1"/>
      <c r="IG318" s="1"/>
      <c r="IH318" s="1"/>
      <c r="II318" s="1"/>
      <c r="IJ318" s="1"/>
      <c r="IK318" s="1"/>
      <c r="IL318" s="1"/>
      <c r="IM318" s="1"/>
      <c r="IN318" s="1"/>
      <c r="IO318" s="1"/>
      <c r="IP318" s="1"/>
      <c r="IQ318" s="1"/>
      <c r="IR318" s="1"/>
      <c r="IS318" s="1"/>
      <c r="IT318" s="1"/>
      <c r="IU318" s="1"/>
      <c r="IV318" s="1"/>
    </row>
  </sheetData>
  <sheetProtection selectLockedCells="1" selectUnlockedCells="1"/>
  <mergeCells count="8">
    <mergeCell ref="A107:D107"/>
    <mergeCell ref="A100:D100"/>
    <mergeCell ref="C1:D1"/>
    <mergeCell ref="B5:B6"/>
    <mergeCell ref="A5:A6"/>
    <mergeCell ref="C4:D4"/>
    <mergeCell ref="C5:D6"/>
    <mergeCell ref="A96:D96"/>
  </mergeCells>
  <phoneticPr fontId="21" type="noConversion"/>
  <pageMargins left="0.35433070866141736" right="0.23622047244094491" top="0.19685039370078741" bottom="0.35433070866141736" header="0.51181102362204722" footer="0.15748031496062992"/>
  <pageSetup paperSize="9" scale="50" firstPageNumber="7" orientation="portrait" useFirstPageNumber="1" r:id="rId1"/>
  <headerFooter alignWithMargins="0">
    <oddFooter>&amp;LOPPIC_NETTOYAGE - ENTRETIEN - RESTAURATION DE DECORS EXISTANTS&amp;C&amp;P&amp;R&amp;"Century Schoolbook,Italique"&amp;8Paraphe de l'ENTREPRISE ..................</oddFooter>
  </headerFooter>
  <rowBreaks count="4" manualBreakCount="4">
    <brk id="57" max="16383" man="1"/>
    <brk id="161" max="3" man="1"/>
    <brk id="214" max="3" man="1"/>
    <brk id="263" max="3" man="1"/>
  </rowBreaks>
  <colBreaks count="1" manualBreakCount="1">
    <brk id="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A317A-CA95-4D41-804E-63B9AC59C28E}">
  <dimension ref="A1:IV87"/>
  <sheetViews>
    <sheetView topLeftCell="A61" workbookViewId="0">
      <selection activeCell="H71" sqref="H71"/>
    </sheetView>
  </sheetViews>
  <sheetFormatPr baseColWidth="10" defaultRowHeight="12.5" x14ac:dyDescent="0.25"/>
  <cols>
    <col min="1" max="1" width="6.7265625" style="118" customWidth="1"/>
    <col min="2" max="2" width="11.54296875" style="118" customWidth="1"/>
    <col min="3" max="4" width="10.7265625" style="118" customWidth="1"/>
    <col min="5" max="5" width="16.7265625" style="118" customWidth="1"/>
    <col min="6" max="6" width="12.7265625" style="118" customWidth="1"/>
    <col min="7" max="7" width="18.54296875" style="118" customWidth="1"/>
    <col min="8" max="8" width="9.81640625" style="118" customWidth="1"/>
    <col min="9" max="9" width="17.26953125" style="118" customWidth="1"/>
    <col min="10" max="256" width="11.453125" style="118"/>
    <col min="257" max="257" width="6.7265625" style="118" customWidth="1"/>
    <col min="258" max="258" width="11.54296875" style="118" customWidth="1"/>
    <col min="259" max="260" width="10.7265625" style="118" customWidth="1"/>
    <col min="261" max="261" width="16.7265625" style="118" customWidth="1"/>
    <col min="262" max="262" width="12.7265625" style="118" customWidth="1"/>
    <col min="263" max="263" width="18.54296875" style="118" customWidth="1"/>
    <col min="264" max="264" width="9.81640625" style="118" customWidth="1"/>
    <col min="265" max="265" width="17.26953125" style="118" customWidth="1"/>
    <col min="266" max="512" width="11.453125" style="118"/>
    <col min="513" max="513" width="6.7265625" style="118" customWidth="1"/>
    <col min="514" max="514" width="11.54296875" style="118" customWidth="1"/>
    <col min="515" max="516" width="10.7265625" style="118" customWidth="1"/>
    <col min="517" max="517" width="16.7265625" style="118" customWidth="1"/>
    <col min="518" max="518" width="12.7265625" style="118" customWidth="1"/>
    <col min="519" max="519" width="18.54296875" style="118" customWidth="1"/>
    <col min="520" max="520" width="9.81640625" style="118" customWidth="1"/>
    <col min="521" max="521" width="17.26953125" style="118" customWidth="1"/>
    <col min="522" max="768" width="11.453125" style="118"/>
    <col min="769" max="769" width="6.7265625" style="118" customWidth="1"/>
    <col min="770" max="770" width="11.54296875" style="118" customWidth="1"/>
    <col min="771" max="772" width="10.7265625" style="118" customWidth="1"/>
    <col min="773" max="773" width="16.7265625" style="118" customWidth="1"/>
    <col min="774" max="774" width="12.7265625" style="118" customWidth="1"/>
    <col min="775" max="775" width="18.54296875" style="118" customWidth="1"/>
    <col min="776" max="776" width="9.81640625" style="118" customWidth="1"/>
    <col min="777" max="777" width="17.26953125" style="118" customWidth="1"/>
    <col min="778" max="1024" width="11.453125" style="118"/>
    <col min="1025" max="1025" width="6.7265625" style="118" customWidth="1"/>
    <col min="1026" max="1026" width="11.54296875" style="118" customWidth="1"/>
    <col min="1027" max="1028" width="10.7265625" style="118" customWidth="1"/>
    <col min="1029" max="1029" width="16.7265625" style="118" customWidth="1"/>
    <col min="1030" max="1030" width="12.7265625" style="118" customWidth="1"/>
    <col min="1031" max="1031" width="18.54296875" style="118" customWidth="1"/>
    <col min="1032" max="1032" width="9.81640625" style="118" customWidth="1"/>
    <col min="1033" max="1033" width="17.26953125" style="118" customWidth="1"/>
    <col min="1034" max="1280" width="11.453125" style="118"/>
    <col min="1281" max="1281" width="6.7265625" style="118" customWidth="1"/>
    <col min="1282" max="1282" width="11.54296875" style="118" customWidth="1"/>
    <col min="1283" max="1284" width="10.7265625" style="118" customWidth="1"/>
    <col min="1285" max="1285" width="16.7265625" style="118" customWidth="1"/>
    <col min="1286" max="1286" width="12.7265625" style="118" customWidth="1"/>
    <col min="1287" max="1287" width="18.54296875" style="118" customWidth="1"/>
    <col min="1288" max="1288" width="9.81640625" style="118" customWidth="1"/>
    <col min="1289" max="1289" width="17.26953125" style="118" customWidth="1"/>
    <col min="1290" max="1536" width="11.453125" style="118"/>
    <col min="1537" max="1537" width="6.7265625" style="118" customWidth="1"/>
    <col min="1538" max="1538" width="11.54296875" style="118" customWidth="1"/>
    <col min="1539" max="1540" width="10.7265625" style="118" customWidth="1"/>
    <col min="1541" max="1541" width="16.7265625" style="118" customWidth="1"/>
    <col min="1542" max="1542" width="12.7265625" style="118" customWidth="1"/>
    <col min="1543" max="1543" width="18.54296875" style="118" customWidth="1"/>
    <col min="1544" max="1544" width="9.81640625" style="118" customWidth="1"/>
    <col min="1545" max="1545" width="17.26953125" style="118" customWidth="1"/>
    <col min="1546" max="1792" width="11.453125" style="118"/>
    <col min="1793" max="1793" width="6.7265625" style="118" customWidth="1"/>
    <col min="1794" max="1794" width="11.54296875" style="118" customWidth="1"/>
    <col min="1795" max="1796" width="10.7265625" style="118" customWidth="1"/>
    <col min="1797" max="1797" width="16.7265625" style="118" customWidth="1"/>
    <col min="1798" max="1798" width="12.7265625" style="118" customWidth="1"/>
    <col min="1799" max="1799" width="18.54296875" style="118" customWidth="1"/>
    <col min="1800" max="1800" width="9.81640625" style="118" customWidth="1"/>
    <col min="1801" max="1801" width="17.26953125" style="118" customWidth="1"/>
    <col min="1802" max="2048" width="11.453125" style="118"/>
    <col min="2049" max="2049" width="6.7265625" style="118" customWidth="1"/>
    <col min="2050" max="2050" width="11.54296875" style="118" customWidth="1"/>
    <col min="2051" max="2052" width="10.7265625" style="118" customWidth="1"/>
    <col min="2053" max="2053" width="16.7265625" style="118" customWidth="1"/>
    <col min="2054" max="2054" width="12.7265625" style="118" customWidth="1"/>
    <col min="2055" max="2055" width="18.54296875" style="118" customWidth="1"/>
    <col min="2056" max="2056" width="9.81640625" style="118" customWidth="1"/>
    <col min="2057" max="2057" width="17.26953125" style="118" customWidth="1"/>
    <col min="2058" max="2304" width="11.453125" style="118"/>
    <col min="2305" max="2305" width="6.7265625" style="118" customWidth="1"/>
    <col min="2306" max="2306" width="11.54296875" style="118" customWidth="1"/>
    <col min="2307" max="2308" width="10.7265625" style="118" customWidth="1"/>
    <col min="2309" max="2309" width="16.7265625" style="118" customWidth="1"/>
    <col min="2310" max="2310" width="12.7265625" style="118" customWidth="1"/>
    <col min="2311" max="2311" width="18.54296875" style="118" customWidth="1"/>
    <col min="2312" max="2312" width="9.81640625" style="118" customWidth="1"/>
    <col min="2313" max="2313" width="17.26953125" style="118" customWidth="1"/>
    <col min="2314" max="2560" width="11.453125" style="118"/>
    <col min="2561" max="2561" width="6.7265625" style="118" customWidth="1"/>
    <col min="2562" max="2562" width="11.54296875" style="118" customWidth="1"/>
    <col min="2563" max="2564" width="10.7265625" style="118" customWidth="1"/>
    <col min="2565" max="2565" width="16.7265625" style="118" customWidth="1"/>
    <col min="2566" max="2566" width="12.7265625" style="118" customWidth="1"/>
    <col min="2567" max="2567" width="18.54296875" style="118" customWidth="1"/>
    <col min="2568" max="2568" width="9.81640625" style="118" customWidth="1"/>
    <col min="2569" max="2569" width="17.26953125" style="118" customWidth="1"/>
    <col min="2570" max="2816" width="11.453125" style="118"/>
    <col min="2817" max="2817" width="6.7265625" style="118" customWidth="1"/>
    <col min="2818" max="2818" width="11.54296875" style="118" customWidth="1"/>
    <col min="2819" max="2820" width="10.7265625" style="118" customWidth="1"/>
    <col min="2821" max="2821" width="16.7265625" style="118" customWidth="1"/>
    <col min="2822" max="2822" width="12.7265625" style="118" customWidth="1"/>
    <col min="2823" max="2823" width="18.54296875" style="118" customWidth="1"/>
    <col min="2824" max="2824" width="9.81640625" style="118" customWidth="1"/>
    <col min="2825" max="2825" width="17.26953125" style="118" customWidth="1"/>
    <col min="2826" max="3072" width="11.453125" style="118"/>
    <col min="3073" max="3073" width="6.7265625" style="118" customWidth="1"/>
    <col min="3074" max="3074" width="11.54296875" style="118" customWidth="1"/>
    <col min="3075" max="3076" width="10.7265625" style="118" customWidth="1"/>
    <col min="3077" max="3077" width="16.7265625" style="118" customWidth="1"/>
    <col min="3078" max="3078" width="12.7265625" style="118" customWidth="1"/>
    <col min="3079" max="3079" width="18.54296875" style="118" customWidth="1"/>
    <col min="3080" max="3080" width="9.81640625" style="118" customWidth="1"/>
    <col min="3081" max="3081" width="17.26953125" style="118" customWidth="1"/>
    <col min="3082" max="3328" width="11.453125" style="118"/>
    <col min="3329" max="3329" width="6.7265625" style="118" customWidth="1"/>
    <col min="3330" max="3330" width="11.54296875" style="118" customWidth="1"/>
    <col min="3331" max="3332" width="10.7265625" style="118" customWidth="1"/>
    <col min="3333" max="3333" width="16.7265625" style="118" customWidth="1"/>
    <col min="3334" max="3334" width="12.7265625" style="118" customWidth="1"/>
    <col min="3335" max="3335" width="18.54296875" style="118" customWidth="1"/>
    <col min="3336" max="3336" width="9.81640625" style="118" customWidth="1"/>
    <col min="3337" max="3337" width="17.26953125" style="118" customWidth="1"/>
    <col min="3338" max="3584" width="11.453125" style="118"/>
    <col min="3585" max="3585" width="6.7265625" style="118" customWidth="1"/>
    <col min="3586" max="3586" width="11.54296875" style="118" customWidth="1"/>
    <col min="3587" max="3588" width="10.7265625" style="118" customWidth="1"/>
    <col min="3589" max="3589" width="16.7265625" style="118" customWidth="1"/>
    <col min="3590" max="3590" width="12.7265625" style="118" customWidth="1"/>
    <col min="3591" max="3591" width="18.54296875" style="118" customWidth="1"/>
    <col min="3592" max="3592" width="9.81640625" style="118" customWidth="1"/>
    <col min="3593" max="3593" width="17.26953125" style="118" customWidth="1"/>
    <col min="3594" max="3840" width="11.453125" style="118"/>
    <col min="3841" max="3841" width="6.7265625" style="118" customWidth="1"/>
    <col min="3842" max="3842" width="11.54296875" style="118" customWidth="1"/>
    <col min="3843" max="3844" width="10.7265625" style="118" customWidth="1"/>
    <col min="3845" max="3845" width="16.7265625" style="118" customWidth="1"/>
    <col min="3846" max="3846" width="12.7265625" style="118" customWidth="1"/>
    <col min="3847" max="3847" width="18.54296875" style="118" customWidth="1"/>
    <col min="3848" max="3848" width="9.81640625" style="118" customWidth="1"/>
    <col min="3849" max="3849" width="17.26953125" style="118" customWidth="1"/>
    <col min="3850" max="4096" width="11.453125" style="118"/>
    <col min="4097" max="4097" width="6.7265625" style="118" customWidth="1"/>
    <col min="4098" max="4098" width="11.54296875" style="118" customWidth="1"/>
    <col min="4099" max="4100" width="10.7265625" style="118" customWidth="1"/>
    <col min="4101" max="4101" width="16.7265625" style="118" customWidth="1"/>
    <col min="4102" max="4102" width="12.7265625" style="118" customWidth="1"/>
    <col min="4103" max="4103" width="18.54296875" style="118" customWidth="1"/>
    <col min="4104" max="4104" width="9.81640625" style="118" customWidth="1"/>
    <col min="4105" max="4105" width="17.26953125" style="118" customWidth="1"/>
    <col min="4106" max="4352" width="11.453125" style="118"/>
    <col min="4353" max="4353" width="6.7265625" style="118" customWidth="1"/>
    <col min="4354" max="4354" width="11.54296875" style="118" customWidth="1"/>
    <col min="4355" max="4356" width="10.7265625" style="118" customWidth="1"/>
    <col min="4357" max="4357" width="16.7265625" style="118" customWidth="1"/>
    <col min="4358" max="4358" width="12.7265625" style="118" customWidth="1"/>
    <col min="4359" max="4359" width="18.54296875" style="118" customWidth="1"/>
    <col min="4360" max="4360" width="9.81640625" style="118" customWidth="1"/>
    <col min="4361" max="4361" width="17.26953125" style="118" customWidth="1"/>
    <col min="4362" max="4608" width="11.453125" style="118"/>
    <col min="4609" max="4609" width="6.7265625" style="118" customWidth="1"/>
    <col min="4610" max="4610" width="11.54296875" style="118" customWidth="1"/>
    <col min="4611" max="4612" width="10.7265625" style="118" customWidth="1"/>
    <col min="4613" max="4613" width="16.7265625" style="118" customWidth="1"/>
    <col min="4614" max="4614" width="12.7265625" style="118" customWidth="1"/>
    <col min="4615" max="4615" width="18.54296875" style="118" customWidth="1"/>
    <col min="4616" max="4616" width="9.81640625" style="118" customWidth="1"/>
    <col min="4617" max="4617" width="17.26953125" style="118" customWidth="1"/>
    <col min="4618" max="4864" width="11.453125" style="118"/>
    <col min="4865" max="4865" width="6.7265625" style="118" customWidth="1"/>
    <col min="4866" max="4866" width="11.54296875" style="118" customWidth="1"/>
    <col min="4867" max="4868" width="10.7265625" style="118" customWidth="1"/>
    <col min="4869" max="4869" width="16.7265625" style="118" customWidth="1"/>
    <col min="4870" max="4870" width="12.7265625" style="118" customWidth="1"/>
    <col min="4871" max="4871" width="18.54296875" style="118" customWidth="1"/>
    <col min="4872" max="4872" width="9.81640625" style="118" customWidth="1"/>
    <col min="4873" max="4873" width="17.26953125" style="118" customWidth="1"/>
    <col min="4874" max="5120" width="11.453125" style="118"/>
    <col min="5121" max="5121" width="6.7265625" style="118" customWidth="1"/>
    <col min="5122" max="5122" width="11.54296875" style="118" customWidth="1"/>
    <col min="5123" max="5124" width="10.7265625" style="118" customWidth="1"/>
    <col min="5125" max="5125" width="16.7265625" style="118" customWidth="1"/>
    <col min="5126" max="5126" width="12.7265625" style="118" customWidth="1"/>
    <col min="5127" max="5127" width="18.54296875" style="118" customWidth="1"/>
    <col min="5128" max="5128" width="9.81640625" style="118" customWidth="1"/>
    <col min="5129" max="5129" width="17.26953125" style="118" customWidth="1"/>
    <col min="5130" max="5376" width="11.453125" style="118"/>
    <col min="5377" max="5377" width="6.7265625" style="118" customWidth="1"/>
    <col min="5378" max="5378" width="11.54296875" style="118" customWidth="1"/>
    <col min="5379" max="5380" width="10.7265625" style="118" customWidth="1"/>
    <col min="5381" max="5381" width="16.7265625" style="118" customWidth="1"/>
    <col min="5382" max="5382" width="12.7265625" style="118" customWidth="1"/>
    <col min="5383" max="5383" width="18.54296875" style="118" customWidth="1"/>
    <col min="5384" max="5384" width="9.81640625" style="118" customWidth="1"/>
    <col min="5385" max="5385" width="17.26953125" style="118" customWidth="1"/>
    <col min="5386" max="5632" width="11.453125" style="118"/>
    <col min="5633" max="5633" width="6.7265625" style="118" customWidth="1"/>
    <col min="5634" max="5634" width="11.54296875" style="118" customWidth="1"/>
    <col min="5635" max="5636" width="10.7265625" style="118" customWidth="1"/>
    <col min="5637" max="5637" width="16.7265625" style="118" customWidth="1"/>
    <col min="5638" max="5638" width="12.7265625" style="118" customWidth="1"/>
    <col min="5639" max="5639" width="18.54296875" style="118" customWidth="1"/>
    <col min="5640" max="5640" width="9.81640625" style="118" customWidth="1"/>
    <col min="5641" max="5641" width="17.26953125" style="118" customWidth="1"/>
    <col min="5642" max="5888" width="11.453125" style="118"/>
    <col min="5889" max="5889" width="6.7265625" style="118" customWidth="1"/>
    <col min="5890" max="5890" width="11.54296875" style="118" customWidth="1"/>
    <col min="5891" max="5892" width="10.7265625" style="118" customWidth="1"/>
    <col min="5893" max="5893" width="16.7265625" style="118" customWidth="1"/>
    <col min="5894" max="5894" width="12.7265625" style="118" customWidth="1"/>
    <col min="5895" max="5895" width="18.54296875" style="118" customWidth="1"/>
    <col min="5896" max="5896" width="9.81640625" style="118" customWidth="1"/>
    <col min="5897" max="5897" width="17.26953125" style="118" customWidth="1"/>
    <col min="5898" max="6144" width="11.453125" style="118"/>
    <col min="6145" max="6145" width="6.7265625" style="118" customWidth="1"/>
    <col min="6146" max="6146" width="11.54296875" style="118" customWidth="1"/>
    <col min="6147" max="6148" width="10.7265625" style="118" customWidth="1"/>
    <col min="6149" max="6149" width="16.7265625" style="118" customWidth="1"/>
    <col min="6150" max="6150" width="12.7265625" style="118" customWidth="1"/>
    <col min="6151" max="6151" width="18.54296875" style="118" customWidth="1"/>
    <col min="6152" max="6152" width="9.81640625" style="118" customWidth="1"/>
    <col min="6153" max="6153" width="17.26953125" style="118" customWidth="1"/>
    <col min="6154" max="6400" width="11.453125" style="118"/>
    <col min="6401" max="6401" width="6.7265625" style="118" customWidth="1"/>
    <col min="6402" max="6402" width="11.54296875" style="118" customWidth="1"/>
    <col min="6403" max="6404" width="10.7265625" style="118" customWidth="1"/>
    <col min="6405" max="6405" width="16.7265625" style="118" customWidth="1"/>
    <col min="6406" max="6406" width="12.7265625" style="118" customWidth="1"/>
    <col min="6407" max="6407" width="18.54296875" style="118" customWidth="1"/>
    <col min="6408" max="6408" width="9.81640625" style="118" customWidth="1"/>
    <col min="6409" max="6409" width="17.26953125" style="118" customWidth="1"/>
    <col min="6410" max="6656" width="11.453125" style="118"/>
    <col min="6657" max="6657" width="6.7265625" style="118" customWidth="1"/>
    <col min="6658" max="6658" width="11.54296875" style="118" customWidth="1"/>
    <col min="6659" max="6660" width="10.7265625" style="118" customWidth="1"/>
    <col min="6661" max="6661" width="16.7265625" style="118" customWidth="1"/>
    <col min="6662" max="6662" width="12.7265625" style="118" customWidth="1"/>
    <col min="6663" max="6663" width="18.54296875" style="118" customWidth="1"/>
    <col min="6664" max="6664" width="9.81640625" style="118" customWidth="1"/>
    <col min="6665" max="6665" width="17.26953125" style="118" customWidth="1"/>
    <col min="6666" max="6912" width="11.453125" style="118"/>
    <col min="6913" max="6913" width="6.7265625" style="118" customWidth="1"/>
    <col min="6914" max="6914" width="11.54296875" style="118" customWidth="1"/>
    <col min="6915" max="6916" width="10.7265625" style="118" customWidth="1"/>
    <col min="6917" max="6917" width="16.7265625" style="118" customWidth="1"/>
    <col min="6918" max="6918" width="12.7265625" style="118" customWidth="1"/>
    <col min="6919" max="6919" width="18.54296875" style="118" customWidth="1"/>
    <col min="6920" max="6920" width="9.81640625" style="118" customWidth="1"/>
    <col min="6921" max="6921" width="17.26953125" style="118" customWidth="1"/>
    <col min="6922" max="7168" width="11.453125" style="118"/>
    <col min="7169" max="7169" width="6.7265625" style="118" customWidth="1"/>
    <col min="7170" max="7170" width="11.54296875" style="118" customWidth="1"/>
    <col min="7171" max="7172" width="10.7265625" style="118" customWidth="1"/>
    <col min="7173" max="7173" width="16.7265625" style="118" customWidth="1"/>
    <col min="7174" max="7174" width="12.7265625" style="118" customWidth="1"/>
    <col min="7175" max="7175" width="18.54296875" style="118" customWidth="1"/>
    <col min="7176" max="7176" width="9.81640625" style="118" customWidth="1"/>
    <col min="7177" max="7177" width="17.26953125" style="118" customWidth="1"/>
    <col min="7178" max="7424" width="11.453125" style="118"/>
    <col min="7425" max="7425" width="6.7265625" style="118" customWidth="1"/>
    <col min="7426" max="7426" width="11.54296875" style="118" customWidth="1"/>
    <col min="7427" max="7428" width="10.7265625" style="118" customWidth="1"/>
    <col min="7429" max="7429" width="16.7265625" style="118" customWidth="1"/>
    <col min="7430" max="7430" width="12.7265625" style="118" customWidth="1"/>
    <col min="7431" max="7431" width="18.54296875" style="118" customWidth="1"/>
    <col min="7432" max="7432" width="9.81640625" style="118" customWidth="1"/>
    <col min="7433" max="7433" width="17.26953125" style="118" customWidth="1"/>
    <col min="7434" max="7680" width="11.453125" style="118"/>
    <col min="7681" max="7681" width="6.7265625" style="118" customWidth="1"/>
    <col min="7682" max="7682" width="11.54296875" style="118" customWidth="1"/>
    <col min="7683" max="7684" width="10.7265625" style="118" customWidth="1"/>
    <col min="7685" max="7685" width="16.7265625" style="118" customWidth="1"/>
    <col min="7686" max="7686" width="12.7265625" style="118" customWidth="1"/>
    <col min="7687" max="7687" width="18.54296875" style="118" customWidth="1"/>
    <col min="7688" max="7688" width="9.81640625" style="118" customWidth="1"/>
    <col min="7689" max="7689" width="17.26953125" style="118" customWidth="1"/>
    <col min="7690" max="7936" width="11.453125" style="118"/>
    <col min="7937" max="7937" width="6.7265625" style="118" customWidth="1"/>
    <col min="7938" max="7938" width="11.54296875" style="118" customWidth="1"/>
    <col min="7939" max="7940" width="10.7265625" style="118" customWidth="1"/>
    <col min="7941" max="7941" width="16.7265625" style="118" customWidth="1"/>
    <col min="7942" max="7942" width="12.7265625" style="118" customWidth="1"/>
    <col min="7943" max="7943" width="18.54296875" style="118" customWidth="1"/>
    <col min="7944" max="7944" width="9.81640625" style="118" customWidth="1"/>
    <col min="7945" max="7945" width="17.26953125" style="118" customWidth="1"/>
    <col min="7946" max="8192" width="11.453125" style="118"/>
    <col min="8193" max="8193" width="6.7265625" style="118" customWidth="1"/>
    <col min="8194" max="8194" width="11.54296875" style="118" customWidth="1"/>
    <col min="8195" max="8196" width="10.7265625" style="118" customWidth="1"/>
    <col min="8197" max="8197" width="16.7265625" style="118" customWidth="1"/>
    <col min="8198" max="8198" width="12.7265625" style="118" customWidth="1"/>
    <col min="8199" max="8199" width="18.54296875" style="118" customWidth="1"/>
    <col min="8200" max="8200" width="9.81640625" style="118" customWidth="1"/>
    <col min="8201" max="8201" width="17.26953125" style="118" customWidth="1"/>
    <col min="8202" max="8448" width="11.453125" style="118"/>
    <col min="8449" max="8449" width="6.7265625" style="118" customWidth="1"/>
    <col min="8450" max="8450" width="11.54296875" style="118" customWidth="1"/>
    <col min="8451" max="8452" width="10.7265625" style="118" customWidth="1"/>
    <col min="8453" max="8453" width="16.7265625" style="118" customWidth="1"/>
    <col min="8454" max="8454" width="12.7265625" style="118" customWidth="1"/>
    <col min="8455" max="8455" width="18.54296875" style="118" customWidth="1"/>
    <col min="8456" max="8456" width="9.81640625" style="118" customWidth="1"/>
    <col min="8457" max="8457" width="17.26953125" style="118" customWidth="1"/>
    <col min="8458" max="8704" width="11.453125" style="118"/>
    <col min="8705" max="8705" width="6.7265625" style="118" customWidth="1"/>
    <col min="8706" max="8706" width="11.54296875" style="118" customWidth="1"/>
    <col min="8707" max="8708" width="10.7265625" style="118" customWidth="1"/>
    <col min="8709" max="8709" width="16.7265625" style="118" customWidth="1"/>
    <col min="8710" max="8710" width="12.7265625" style="118" customWidth="1"/>
    <col min="8711" max="8711" width="18.54296875" style="118" customWidth="1"/>
    <col min="8712" max="8712" width="9.81640625" style="118" customWidth="1"/>
    <col min="8713" max="8713" width="17.26953125" style="118" customWidth="1"/>
    <col min="8714" max="8960" width="11.453125" style="118"/>
    <col min="8961" max="8961" width="6.7265625" style="118" customWidth="1"/>
    <col min="8962" max="8962" width="11.54296875" style="118" customWidth="1"/>
    <col min="8963" max="8964" width="10.7265625" style="118" customWidth="1"/>
    <col min="8965" max="8965" width="16.7265625" style="118" customWidth="1"/>
    <col min="8966" max="8966" width="12.7265625" style="118" customWidth="1"/>
    <col min="8967" max="8967" width="18.54296875" style="118" customWidth="1"/>
    <col min="8968" max="8968" width="9.81640625" style="118" customWidth="1"/>
    <col min="8969" max="8969" width="17.26953125" style="118" customWidth="1"/>
    <col min="8970" max="9216" width="11.453125" style="118"/>
    <col min="9217" max="9217" width="6.7265625" style="118" customWidth="1"/>
    <col min="9218" max="9218" width="11.54296875" style="118" customWidth="1"/>
    <col min="9219" max="9220" width="10.7265625" style="118" customWidth="1"/>
    <col min="9221" max="9221" width="16.7265625" style="118" customWidth="1"/>
    <col min="9222" max="9222" width="12.7265625" style="118" customWidth="1"/>
    <col min="9223" max="9223" width="18.54296875" style="118" customWidth="1"/>
    <col min="9224" max="9224" width="9.81640625" style="118" customWidth="1"/>
    <col min="9225" max="9225" width="17.26953125" style="118" customWidth="1"/>
    <col min="9226" max="9472" width="11.453125" style="118"/>
    <col min="9473" max="9473" width="6.7265625" style="118" customWidth="1"/>
    <col min="9474" max="9474" width="11.54296875" style="118" customWidth="1"/>
    <col min="9475" max="9476" width="10.7265625" style="118" customWidth="1"/>
    <col min="9477" max="9477" width="16.7265625" style="118" customWidth="1"/>
    <col min="9478" max="9478" width="12.7265625" style="118" customWidth="1"/>
    <col min="9479" max="9479" width="18.54296875" style="118" customWidth="1"/>
    <col min="9480" max="9480" width="9.81640625" style="118" customWidth="1"/>
    <col min="9481" max="9481" width="17.26953125" style="118" customWidth="1"/>
    <col min="9482" max="9728" width="11.453125" style="118"/>
    <col min="9729" max="9729" width="6.7265625" style="118" customWidth="1"/>
    <col min="9730" max="9730" width="11.54296875" style="118" customWidth="1"/>
    <col min="9731" max="9732" width="10.7265625" style="118" customWidth="1"/>
    <col min="9733" max="9733" width="16.7265625" style="118" customWidth="1"/>
    <col min="9734" max="9734" width="12.7265625" style="118" customWidth="1"/>
    <col min="9735" max="9735" width="18.54296875" style="118" customWidth="1"/>
    <col min="9736" max="9736" width="9.81640625" style="118" customWidth="1"/>
    <col min="9737" max="9737" width="17.26953125" style="118" customWidth="1"/>
    <col min="9738" max="9984" width="11.453125" style="118"/>
    <col min="9985" max="9985" width="6.7265625" style="118" customWidth="1"/>
    <col min="9986" max="9986" width="11.54296875" style="118" customWidth="1"/>
    <col min="9987" max="9988" width="10.7265625" style="118" customWidth="1"/>
    <col min="9989" max="9989" width="16.7265625" style="118" customWidth="1"/>
    <col min="9990" max="9990" width="12.7265625" style="118" customWidth="1"/>
    <col min="9991" max="9991" width="18.54296875" style="118" customWidth="1"/>
    <col min="9992" max="9992" width="9.81640625" style="118" customWidth="1"/>
    <col min="9993" max="9993" width="17.26953125" style="118" customWidth="1"/>
    <col min="9994" max="10240" width="11.453125" style="118"/>
    <col min="10241" max="10241" width="6.7265625" style="118" customWidth="1"/>
    <col min="10242" max="10242" width="11.54296875" style="118" customWidth="1"/>
    <col min="10243" max="10244" width="10.7265625" style="118" customWidth="1"/>
    <col min="10245" max="10245" width="16.7265625" style="118" customWidth="1"/>
    <col min="10246" max="10246" width="12.7265625" style="118" customWidth="1"/>
    <col min="10247" max="10247" width="18.54296875" style="118" customWidth="1"/>
    <col min="10248" max="10248" width="9.81640625" style="118" customWidth="1"/>
    <col min="10249" max="10249" width="17.26953125" style="118" customWidth="1"/>
    <col min="10250" max="10496" width="11.453125" style="118"/>
    <col min="10497" max="10497" width="6.7265625" style="118" customWidth="1"/>
    <col min="10498" max="10498" width="11.54296875" style="118" customWidth="1"/>
    <col min="10499" max="10500" width="10.7265625" style="118" customWidth="1"/>
    <col min="10501" max="10501" width="16.7265625" style="118" customWidth="1"/>
    <col min="10502" max="10502" width="12.7265625" style="118" customWidth="1"/>
    <col min="10503" max="10503" width="18.54296875" style="118" customWidth="1"/>
    <col min="10504" max="10504" width="9.81640625" style="118" customWidth="1"/>
    <col min="10505" max="10505" width="17.26953125" style="118" customWidth="1"/>
    <col min="10506" max="10752" width="11.453125" style="118"/>
    <col min="10753" max="10753" width="6.7265625" style="118" customWidth="1"/>
    <col min="10754" max="10754" width="11.54296875" style="118" customWidth="1"/>
    <col min="10755" max="10756" width="10.7265625" style="118" customWidth="1"/>
    <col min="10757" max="10757" width="16.7265625" style="118" customWidth="1"/>
    <col min="10758" max="10758" width="12.7265625" style="118" customWidth="1"/>
    <col min="10759" max="10759" width="18.54296875" style="118" customWidth="1"/>
    <col min="10760" max="10760" width="9.81640625" style="118" customWidth="1"/>
    <col min="10761" max="10761" width="17.26953125" style="118" customWidth="1"/>
    <col min="10762" max="11008" width="11.453125" style="118"/>
    <col min="11009" max="11009" width="6.7265625" style="118" customWidth="1"/>
    <col min="11010" max="11010" width="11.54296875" style="118" customWidth="1"/>
    <col min="11011" max="11012" width="10.7265625" style="118" customWidth="1"/>
    <col min="11013" max="11013" width="16.7265625" style="118" customWidth="1"/>
    <col min="11014" max="11014" width="12.7265625" style="118" customWidth="1"/>
    <col min="11015" max="11015" width="18.54296875" style="118" customWidth="1"/>
    <col min="11016" max="11016" width="9.81640625" style="118" customWidth="1"/>
    <col min="11017" max="11017" width="17.26953125" style="118" customWidth="1"/>
    <col min="11018" max="11264" width="11.453125" style="118"/>
    <col min="11265" max="11265" width="6.7265625" style="118" customWidth="1"/>
    <col min="11266" max="11266" width="11.54296875" style="118" customWidth="1"/>
    <col min="11267" max="11268" width="10.7265625" style="118" customWidth="1"/>
    <col min="11269" max="11269" width="16.7265625" style="118" customWidth="1"/>
    <col min="11270" max="11270" width="12.7265625" style="118" customWidth="1"/>
    <col min="11271" max="11271" width="18.54296875" style="118" customWidth="1"/>
    <col min="11272" max="11272" width="9.81640625" style="118" customWidth="1"/>
    <col min="11273" max="11273" width="17.26953125" style="118" customWidth="1"/>
    <col min="11274" max="11520" width="11.453125" style="118"/>
    <col min="11521" max="11521" width="6.7265625" style="118" customWidth="1"/>
    <col min="11522" max="11522" width="11.54296875" style="118" customWidth="1"/>
    <col min="11523" max="11524" width="10.7265625" style="118" customWidth="1"/>
    <col min="11525" max="11525" width="16.7265625" style="118" customWidth="1"/>
    <col min="11526" max="11526" width="12.7265625" style="118" customWidth="1"/>
    <col min="11527" max="11527" width="18.54296875" style="118" customWidth="1"/>
    <col min="11528" max="11528" width="9.81640625" style="118" customWidth="1"/>
    <col min="11529" max="11529" width="17.26953125" style="118" customWidth="1"/>
    <col min="11530" max="11776" width="11.453125" style="118"/>
    <col min="11777" max="11777" width="6.7265625" style="118" customWidth="1"/>
    <col min="11778" max="11778" width="11.54296875" style="118" customWidth="1"/>
    <col min="11779" max="11780" width="10.7265625" style="118" customWidth="1"/>
    <col min="11781" max="11781" width="16.7265625" style="118" customWidth="1"/>
    <col min="11782" max="11782" width="12.7265625" style="118" customWidth="1"/>
    <col min="11783" max="11783" width="18.54296875" style="118" customWidth="1"/>
    <col min="11784" max="11784" width="9.81640625" style="118" customWidth="1"/>
    <col min="11785" max="11785" width="17.26953125" style="118" customWidth="1"/>
    <col min="11786" max="12032" width="11.453125" style="118"/>
    <col min="12033" max="12033" width="6.7265625" style="118" customWidth="1"/>
    <col min="12034" max="12034" width="11.54296875" style="118" customWidth="1"/>
    <col min="12035" max="12036" width="10.7265625" style="118" customWidth="1"/>
    <col min="12037" max="12037" width="16.7265625" style="118" customWidth="1"/>
    <col min="12038" max="12038" width="12.7265625" style="118" customWidth="1"/>
    <col min="12039" max="12039" width="18.54296875" style="118" customWidth="1"/>
    <col min="12040" max="12040" width="9.81640625" style="118" customWidth="1"/>
    <col min="12041" max="12041" width="17.26953125" style="118" customWidth="1"/>
    <col min="12042" max="12288" width="11.453125" style="118"/>
    <col min="12289" max="12289" width="6.7265625" style="118" customWidth="1"/>
    <col min="12290" max="12290" width="11.54296875" style="118" customWidth="1"/>
    <col min="12291" max="12292" width="10.7265625" style="118" customWidth="1"/>
    <col min="12293" max="12293" width="16.7265625" style="118" customWidth="1"/>
    <col min="12294" max="12294" width="12.7265625" style="118" customWidth="1"/>
    <col min="12295" max="12295" width="18.54296875" style="118" customWidth="1"/>
    <col min="12296" max="12296" width="9.81640625" style="118" customWidth="1"/>
    <col min="12297" max="12297" width="17.26953125" style="118" customWidth="1"/>
    <col min="12298" max="12544" width="11.453125" style="118"/>
    <col min="12545" max="12545" width="6.7265625" style="118" customWidth="1"/>
    <col min="12546" max="12546" width="11.54296875" style="118" customWidth="1"/>
    <col min="12547" max="12548" width="10.7265625" style="118" customWidth="1"/>
    <col min="12549" max="12549" width="16.7265625" style="118" customWidth="1"/>
    <col min="12550" max="12550" width="12.7265625" style="118" customWidth="1"/>
    <col min="12551" max="12551" width="18.54296875" style="118" customWidth="1"/>
    <col min="12552" max="12552" width="9.81640625" style="118" customWidth="1"/>
    <col min="12553" max="12553" width="17.26953125" style="118" customWidth="1"/>
    <col min="12554" max="12800" width="11.453125" style="118"/>
    <col min="12801" max="12801" width="6.7265625" style="118" customWidth="1"/>
    <col min="12802" max="12802" width="11.54296875" style="118" customWidth="1"/>
    <col min="12803" max="12804" width="10.7265625" style="118" customWidth="1"/>
    <col min="12805" max="12805" width="16.7265625" style="118" customWidth="1"/>
    <col min="12806" max="12806" width="12.7265625" style="118" customWidth="1"/>
    <col min="12807" max="12807" width="18.54296875" style="118" customWidth="1"/>
    <col min="12808" max="12808" width="9.81640625" style="118" customWidth="1"/>
    <col min="12809" max="12809" width="17.26953125" style="118" customWidth="1"/>
    <col min="12810" max="13056" width="11.453125" style="118"/>
    <col min="13057" max="13057" width="6.7265625" style="118" customWidth="1"/>
    <col min="13058" max="13058" width="11.54296875" style="118" customWidth="1"/>
    <col min="13059" max="13060" width="10.7265625" style="118" customWidth="1"/>
    <col min="13061" max="13061" width="16.7265625" style="118" customWidth="1"/>
    <col min="13062" max="13062" width="12.7265625" style="118" customWidth="1"/>
    <col min="13063" max="13063" width="18.54296875" style="118" customWidth="1"/>
    <col min="13064" max="13064" width="9.81640625" style="118" customWidth="1"/>
    <col min="13065" max="13065" width="17.26953125" style="118" customWidth="1"/>
    <col min="13066" max="13312" width="11.453125" style="118"/>
    <col min="13313" max="13313" width="6.7265625" style="118" customWidth="1"/>
    <col min="13314" max="13314" width="11.54296875" style="118" customWidth="1"/>
    <col min="13315" max="13316" width="10.7265625" style="118" customWidth="1"/>
    <col min="13317" max="13317" width="16.7265625" style="118" customWidth="1"/>
    <col min="13318" max="13318" width="12.7265625" style="118" customWidth="1"/>
    <col min="13319" max="13319" width="18.54296875" style="118" customWidth="1"/>
    <col min="13320" max="13320" width="9.81640625" style="118" customWidth="1"/>
    <col min="13321" max="13321" width="17.26953125" style="118" customWidth="1"/>
    <col min="13322" max="13568" width="11.453125" style="118"/>
    <col min="13569" max="13569" width="6.7265625" style="118" customWidth="1"/>
    <col min="13570" max="13570" width="11.54296875" style="118" customWidth="1"/>
    <col min="13571" max="13572" width="10.7265625" style="118" customWidth="1"/>
    <col min="13573" max="13573" width="16.7265625" style="118" customWidth="1"/>
    <col min="13574" max="13574" width="12.7265625" style="118" customWidth="1"/>
    <col min="13575" max="13575" width="18.54296875" style="118" customWidth="1"/>
    <col min="13576" max="13576" width="9.81640625" style="118" customWidth="1"/>
    <col min="13577" max="13577" width="17.26953125" style="118" customWidth="1"/>
    <col min="13578" max="13824" width="11.453125" style="118"/>
    <col min="13825" max="13825" width="6.7265625" style="118" customWidth="1"/>
    <col min="13826" max="13826" width="11.54296875" style="118" customWidth="1"/>
    <col min="13827" max="13828" width="10.7265625" style="118" customWidth="1"/>
    <col min="13829" max="13829" width="16.7265625" style="118" customWidth="1"/>
    <col min="13830" max="13830" width="12.7265625" style="118" customWidth="1"/>
    <col min="13831" max="13831" width="18.54296875" style="118" customWidth="1"/>
    <col min="13832" max="13832" width="9.81640625" style="118" customWidth="1"/>
    <col min="13833" max="13833" width="17.26953125" style="118" customWidth="1"/>
    <col min="13834" max="14080" width="11.453125" style="118"/>
    <col min="14081" max="14081" width="6.7265625" style="118" customWidth="1"/>
    <col min="14082" max="14082" width="11.54296875" style="118" customWidth="1"/>
    <col min="14083" max="14084" width="10.7265625" style="118" customWidth="1"/>
    <col min="14085" max="14085" width="16.7265625" style="118" customWidth="1"/>
    <col min="14086" max="14086" width="12.7265625" style="118" customWidth="1"/>
    <col min="14087" max="14087" width="18.54296875" style="118" customWidth="1"/>
    <col min="14088" max="14088" width="9.81640625" style="118" customWidth="1"/>
    <col min="14089" max="14089" width="17.26953125" style="118" customWidth="1"/>
    <col min="14090" max="14336" width="11.453125" style="118"/>
    <col min="14337" max="14337" width="6.7265625" style="118" customWidth="1"/>
    <col min="14338" max="14338" width="11.54296875" style="118" customWidth="1"/>
    <col min="14339" max="14340" width="10.7265625" style="118" customWidth="1"/>
    <col min="14341" max="14341" width="16.7265625" style="118" customWidth="1"/>
    <col min="14342" max="14342" width="12.7265625" style="118" customWidth="1"/>
    <col min="14343" max="14343" width="18.54296875" style="118" customWidth="1"/>
    <col min="14344" max="14344" width="9.81640625" style="118" customWidth="1"/>
    <col min="14345" max="14345" width="17.26953125" style="118" customWidth="1"/>
    <col min="14346" max="14592" width="11.453125" style="118"/>
    <col min="14593" max="14593" width="6.7265625" style="118" customWidth="1"/>
    <col min="14594" max="14594" width="11.54296875" style="118" customWidth="1"/>
    <col min="14595" max="14596" width="10.7265625" style="118" customWidth="1"/>
    <col min="14597" max="14597" width="16.7265625" style="118" customWidth="1"/>
    <col min="14598" max="14598" width="12.7265625" style="118" customWidth="1"/>
    <col min="14599" max="14599" width="18.54296875" style="118" customWidth="1"/>
    <col min="14600" max="14600" width="9.81640625" style="118" customWidth="1"/>
    <col min="14601" max="14601" width="17.26953125" style="118" customWidth="1"/>
    <col min="14602" max="14848" width="11.453125" style="118"/>
    <col min="14849" max="14849" width="6.7265625" style="118" customWidth="1"/>
    <col min="14850" max="14850" width="11.54296875" style="118" customWidth="1"/>
    <col min="14851" max="14852" width="10.7265625" style="118" customWidth="1"/>
    <col min="14853" max="14853" width="16.7265625" style="118" customWidth="1"/>
    <col min="14854" max="14854" width="12.7265625" style="118" customWidth="1"/>
    <col min="14855" max="14855" width="18.54296875" style="118" customWidth="1"/>
    <col min="14856" max="14856" width="9.81640625" style="118" customWidth="1"/>
    <col min="14857" max="14857" width="17.26953125" style="118" customWidth="1"/>
    <col min="14858" max="15104" width="11.453125" style="118"/>
    <col min="15105" max="15105" width="6.7265625" style="118" customWidth="1"/>
    <col min="15106" max="15106" width="11.54296875" style="118" customWidth="1"/>
    <col min="15107" max="15108" width="10.7265625" style="118" customWidth="1"/>
    <col min="15109" max="15109" width="16.7265625" style="118" customWidth="1"/>
    <col min="15110" max="15110" width="12.7265625" style="118" customWidth="1"/>
    <col min="15111" max="15111" width="18.54296875" style="118" customWidth="1"/>
    <col min="15112" max="15112" width="9.81640625" style="118" customWidth="1"/>
    <col min="15113" max="15113" width="17.26953125" style="118" customWidth="1"/>
    <col min="15114" max="15360" width="11.453125" style="118"/>
    <col min="15361" max="15361" width="6.7265625" style="118" customWidth="1"/>
    <col min="15362" max="15362" width="11.54296875" style="118" customWidth="1"/>
    <col min="15363" max="15364" width="10.7265625" style="118" customWidth="1"/>
    <col min="15365" max="15365" width="16.7265625" style="118" customWidth="1"/>
    <col min="15366" max="15366" width="12.7265625" style="118" customWidth="1"/>
    <col min="15367" max="15367" width="18.54296875" style="118" customWidth="1"/>
    <col min="15368" max="15368" width="9.81640625" style="118" customWidth="1"/>
    <col min="15369" max="15369" width="17.26953125" style="118" customWidth="1"/>
    <col min="15370" max="15616" width="11.453125" style="118"/>
    <col min="15617" max="15617" width="6.7265625" style="118" customWidth="1"/>
    <col min="15618" max="15618" width="11.54296875" style="118" customWidth="1"/>
    <col min="15619" max="15620" width="10.7265625" style="118" customWidth="1"/>
    <col min="15621" max="15621" width="16.7265625" style="118" customWidth="1"/>
    <col min="15622" max="15622" width="12.7265625" style="118" customWidth="1"/>
    <col min="15623" max="15623" width="18.54296875" style="118" customWidth="1"/>
    <col min="15624" max="15624" width="9.81640625" style="118" customWidth="1"/>
    <col min="15625" max="15625" width="17.26953125" style="118" customWidth="1"/>
    <col min="15626" max="15872" width="11.453125" style="118"/>
    <col min="15873" max="15873" width="6.7265625" style="118" customWidth="1"/>
    <col min="15874" max="15874" width="11.54296875" style="118" customWidth="1"/>
    <col min="15875" max="15876" width="10.7265625" style="118" customWidth="1"/>
    <col min="15877" max="15877" width="16.7265625" style="118" customWidth="1"/>
    <col min="15878" max="15878" width="12.7265625" style="118" customWidth="1"/>
    <col min="15879" max="15879" width="18.54296875" style="118" customWidth="1"/>
    <col min="15880" max="15880" width="9.81640625" style="118" customWidth="1"/>
    <col min="15881" max="15881" width="17.26953125" style="118" customWidth="1"/>
    <col min="15882" max="16128" width="11.453125" style="118"/>
    <col min="16129" max="16129" width="6.7265625" style="118" customWidth="1"/>
    <col min="16130" max="16130" width="11.54296875" style="118" customWidth="1"/>
    <col min="16131" max="16132" width="10.7265625" style="118" customWidth="1"/>
    <col min="16133" max="16133" width="16.7265625" style="118" customWidth="1"/>
    <col min="16134" max="16134" width="12.7265625" style="118" customWidth="1"/>
    <col min="16135" max="16135" width="18.54296875" style="118" customWidth="1"/>
    <col min="16136" max="16136" width="9.81640625" style="118" customWidth="1"/>
    <col min="16137" max="16137" width="17.26953125" style="118" customWidth="1"/>
    <col min="16138" max="16384" width="11.453125" style="118"/>
  </cols>
  <sheetData>
    <row r="1" spans="2:9" x14ac:dyDescent="0.25">
      <c r="B1"/>
    </row>
    <row r="2" spans="2:9" x14ac:dyDescent="0.25">
      <c r="C2" s="252" t="s">
        <v>179</v>
      </c>
      <c r="D2" s="252"/>
      <c r="E2" s="252"/>
      <c r="F2" s="252"/>
      <c r="G2" s="252"/>
      <c r="H2" s="252"/>
      <c r="I2" s="252"/>
    </row>
    <row r="3" spans="2:9" ht="30.75" customHeight="1" x14ac:dyDescent="0.25">
      <c r="C3" s="119"/>
      <c r="D3" s="119"/>
      <c r="E3" s="253" t="s">
        <v>180</v>
      </c>
      <c r="F3" s="253"/>
      <c r="G3" s="253"/>
      <c r="H3" s="253"/>
      <c r="I3" s="119"/>
    </row>
    <row r="4" spans="2:9" x14ac:dyDescent="0.25">
      <c r="C4" s="120"/>
      <c r="D4" s="120"/>
      <c r="E4" s="120"/>
      <c r="F4" s="120"/>
      <c r="G4" s="120"/>
      <c r="H4" s="120"/>
      <c r="I4" s="120"/>
    </row>
    <row r="5" spans="2:9" ht="28" x14ac:dyDescent="0.8">
      <c r="C5" s="254" t="s">
        <v>181</v>
      </c>
      <c r="D5" s="254"/>
      <c r="E5" s="254"/>
      <c r="F5" s="254"/>
      <c r="G5" s="254"/>
    </row>
    <row r="6" spans="2:9" ht="15.5" x14ac:dyDescent="0.45">
      <c r="C6" s="255"/>
      <c r="D6" s="256"/>
      <c r="E6" s="256"/>
    </row>
    <row r="7" spans="2:9" ht="12.75" customHeight="1" x14ac:dyDescent="0.25">
      <c r="F7" s="248" t="s">
        <v>182</v>
      </c>
      <c r="G7" s="248"/>
      <c r="H7" s="248"/>
      <c r="I7" s="248"/>
    </row>
    <row r="8" spans="2:9" ht="15.5" x14ac:dyDescent="0.25">
      <c r="C8" s="246" t="s">
        <v>183</v>
      </c>
      <c r="D8" s="246"/>
      <c r="E8" s="246"/>
      <c r="F8" s="248" t="s">
        <v>184</v>
      </c>
      <c r="G8" s="248"/>
      <c r="H8" s="248"/>
      <c r="I8" s="248"/>
    </row>
    <row r="9" spans="2:9" ht="15.5" x14ac:dyDescent="0.3">
      <c r="C9" s="246" t="s">
        <v>185</v>
      </c>
      <c r="D9" s="247"/>
      <c r="E9" s="247"/>
      <c r="F9" s="248" t="s">
        <v>186</v>
      </c>
      <c r="G9" s="248"/>
      <c r="H9" s="248"/>
      <c r="I9" s="248"/>
    </row>
    <row r="10" spans="2:9" ht="13" x14ac:dyDescent="0.3">
      <c r="E10" s="121"/>
    </row>
    <row r="11" spans="2:9" ht="15.5" x14ac:dyDescent="0.35">
      <c r="C11" s="121"/>
      <c r="D11" s="121"/>
      <c r="E11" s="249" t="s">
        <v>225</v>
      </c>
      <c r="F11" s="251"/>
      <c r="G11" s="251"/>
      <c r="H11" s="251"/>
      <c r="I11" s="251"/>
    </row>
    <row r="12" spans="2:9" x14ac:dyDescent="0.25">
      <c r="E12" s="250"/>
      <c r="I12" s="122"/>
    </row>
    <row r="14" spans="2:9" x14ac:dyDescent="0.25">
      <c r="C14" s="269" t="s">
        <v>187</v>
      </c>
      <c r="D14" s="270"/>
      <c r="E14" s="270"/>
      <c r="F14" s="270"/>
      <c r="G14" s="270"/>
      <c r="H14" s="270"/>
      <c r="I14" s="271"/>
    </row>
    <row r="15" spans="2:9" ht="13" x14ac:dyDescent="0.25">
      <c r="B15" s="123"/>
      <c r="C15" s="124" t="s">
        <v>188</v>
      </c>
      <c r="D15" s="125" t="s">
        <v>189</v>
      </c>
      <c r="E15" s="126"/>
      <c r="F15" s="127"/>
      <c r="G15" s="127"/>
      <c r="H15" s="127"/>
      <c r="I15" s="49" t="s">
        <v>190</v>
      </c>
    </row>
    <row r="16" spans="2:9" ht="12.75" customHeight="1" x14ac:dyDescent="0.3">
      <c r="B16" s="123"/>
      <c r="C16" s="128" t="s">
        <v>191</v>
      </c>
      <c r="D16" s="272" t="s">
        <v>192</v>
      </c>
      <c r="E16" s="273"/>
      <c r="F16" s="273"/>
      <c r="G16" s="273"/>
      <c r="H16" s="274"/>
      <c r="I16" s="129"/>
    </row>
    <row r="17" spans="2:9" ht="13" x14ac:dyDescent="0.3">
      <c r="C17" s="130"/>
      <c r="D17" s="275"/>
      <c r="E17" s="276"/>
      <c r="F17" s="276"/>
      <c r="G17" s="276"/>
      <c r="H17" s="277"/>
      <c r="I17" s="131"/>
    </row>
    <row r="18" spans="2:9" ht="13.5" thickBot="1" x14ac:dyDescent="0.35">
      <c r="H18" s="132"/>
      <c r="I18" s="133"/>
    </row>
    <row r="19" spans="2:9" ht="13" thickTop="1" x14ac:dyDescent="0.25">
      <c r="C19" s="263" t="s">
        <v>193</v>
      </c>
      <c r="D19" s="264"/>
      <c r="E19" s="264"/>
      <c r="F19" s="264"/>
      <c r="G19" s="265"/>
      <c r="I19" s="132"/>
    </row>
    <row r="20" spans="2:9" x14ac:dyDescent="0.25">
      <c r="C20" s="225" t="s">
        <v>194</v>
      </c>
      <c r="D20" s="226"/>
      <c r="E20" s="226"/>
      <c r="F20" s="226"/>
      <c r="G20" s="227"/>
      <c r="I20" s="132"/>
    </row>
    <row r="21" spans="2:9" ht="13" thickBot="1" x14ac:dyDescent="0.3"/>
    <row r="22" spans="2:9" ht="13" thickTop="1" x14ac:dyDescent="0.25">
      <c r="B22" s="134" t="s">
        <v>195</v>
      </c>
      <c r="C22" s="134" t="s">
        <v>196</v>
      </c>
      <c r="D22" s="135" t="s">
        <v>197</v>
      </c>
      <c r="E22" s="263" t="s">
        <v>198</v>
      </c>
      <c r="F22" s="264"/>
      <c r="G22" s="265"/>
      <c r="H22" s="136" t="s">
        <v>199</v>
      </c>
      <c r="I22" s="136" t="s">
        <v>200</v>
      </c>
    </row>
    <row r="23" spans="2:9" ht="15" customHeight="1" x14ac:dyDescent="0.25">
      <c r="B23" s="137"/>
      <c r="C23" s="137"/>
      <c r="D23" s="138"/>
      <c r="E23" s="266" t="s">
        <v>201</v>
      </c>
      <c r="F23" s="267"/>
      <c r="G23" s="268"/>
      <c r="H23" s="139"/>
      <c r="I23" s="139"/>
    </row>
    <row r="24" spans="2:9" ht="15" customHeight="1" x14ac:dyDescent="0.25">
      <c r="B24" s="140" t="s">
        <v>110</v>
      </c>
      <c r="C24" s="140">
        <v>1</v>
      </c>
      <c r="D24" s="140" t="str">
        <f>VLOOKUP(B24,'Onglet 1 - B.P.U.'!$A$11:$D$112,3,FALSE)</f>
        <v>U</v>
      </c>
      <c r="E24" s="237" t="str">
        <f>VLOOKUP(B24,'Onglet 1 - B.P.U.'!$A$11:$D$112,2,FALSE)</f>
        <v>Installation et repliement - 1 unité standard</v>
      </c>
      <c r="F24" s="238"/>
      <c r="G24" s="239"/>
      <c r="H24" s="171">
        <f>VLOOKUP(B24,'Onglet 1 - B.P.U.'!$A$11:$D$112,4,FALSE)</f>
        <v>0</v>
      </c>
      <c r="I24" s="172">
        <f t="shared" ref="I24:I29" si="0">H24*C24</f>
        <v>0</v>
      </c>
    </row>
    <row r="25" spans="2:9" ht="17.25" customHeight="1" x14ac:dyDescent="0.25">
      <c r="B25" s="140" t="s">
        <v>113</v>
      </c>
      <c r="C25" s="140">
        <v>15</v>
      </c>
      <c r="D25" s="140" t="str">
        <f>VLOOKUP(B25,'Onglet 1 - B.P.U.'!$A$11:$D$112,3,FALSE)</f>
        <v>J.U</v>
      </c>
      <c r="E25" s="237" t="str">
        <f>VLOOKUP(B25,'Onglet 1 - B.P.U.'!$A$11:$D$112,2,FALSE)</f>
        <v>Location journalière - 1 unité par jour calendaire</v>
      </c>
      <c r="F25" s="238"/>
      <c r="G25" s="239"/>
      <c r="H25" s="171">
        <f>VLOOKUP(B25,'Onglet 1 - B.P.U.'!$A$11:$D$112,4,FALSE)</f>
        <v>0</v>
      </c>
      <c r="I25" s="172">
        <f t="shared" si="0"/>
        <v>0</v>
      </c>
    </row>
    <row r="26" spans="2:9" ht="15" hidden="1" customHeight="1" x14ac:dyDescent="0.25">
      <c r="B26" s="140"/>
      <c r="C26" s="140"/>
      <c r="D26" s="142"/>
      <c r="E26" s="257"/>
      <c r="F26" s="258"/>
      <c r="G26" s="259"/>
      <c r="H26" s="141">
        <v>0</v>
      </c>
      <c r="I26" s="172">
        <f t="shared" si="0"/>
        <v>0</v>
      </c>
    </row>
    <row r="27" spans="2:9" ht="15" hidden="1" customHeight="1" x14ac:dyDescent="0.25">
      <c r="B27" s="140"/>
      <c r="C27" s="140"/>
      <c r="D27" s="142"/>
      <c r="E27" s="257"/>
      <c r="F27" s="258"/>
      <c r="G27" s="259"/>
      <c r="H27" s="141">
        <v>0</v>
      </c>
      <c r="I27" s="172">
        <f t="shared" si="0"/>
        <v>0</v>
      </c>
    </row>
    <row r="28" spans="2:9" ht="15" hidden="1" customHeight="1" x14ac:dyDescent="0.25">
      <c r="B28" s="140"/>
      <c r="C28" s="140"/>
      <c r="D28" s="142"/>
      <c r="E28" s="237"/>
      <c r="F28" s="238"/>
      <c r="G28" s="239"/>
      <c r="H28" s="141">
        <v>0</v>
      </c>
      <c r="I28" s="172">
        <f t="shared" si="0"/>
        <v>0</v>
      </c>
    </row>
    <row r="29" spans="2:9" ht="15" hidden="1" customHeight="1" x14ac:dyDescent="0.25">
      <c r="B29" s="140"/>
      <c r="C29" s="140"/>
      <c r="D29" s="142"/>
      <c r="E29" s="237"/>
      <c r="F29" s="238"/>
      <c r="G29" s="239"/>
      <c r="H29" s="141">
        <v>0</v>
      </c>
      <c r="I29" s="172">
        <f t="shared" si="0"/>
        <v>0</v>
      </c>
    </row>
    <row r="30" spans="2:9" ht="15" customHeight="1" x14ac:dyDescent="0.25">
      <c r="B30" s="143"/>
      <c r="C30" s="143"/>
      <c r="D30" s="144"/>
      <c r="E30" s="260" t="s">
        <v>58</v>
      </c>
      <c r="F30" s="261"/>
      <c r="G30" s="262"/>
      <c r="H30" s="145"/>
      <c r="I30" s="173"/>
    </row>
    <row r="31" spans="2:9" ht="15" customHeight="1" x14ac:dyDescent="0.25">
      <c r="B31" s="140" t="s">
        <v>114</v>
      </c>
      <c r="C31" s="140">
        <v>50</v>
      </c>
      <c r="D31" s="140" t="str">
        <f>VLOOKUP(B31,'Onglet 1 - B.P.U.'!$A$11:$D$112,3,FALSE)</f>
        <v>m2</v>
      </c>
      <c r="E31" s="237" t="str">
        <f>VLOOKUP(B31,'Onglet 1 - B.P.U.'!$A$11:$D$112,2,FALSE)</f>
        <v>Protection des mobiliers et décors fixes par polyane</v>
      </c>
      <c r="F31" s="238"/>
      <c r="G31" s="239"/>
      <c r="H31" s="171">
        <f>VLOOKUP(B31,'Onglet 1 - B.P.U.'!$A$11:$D$112,4,FALSE)</f>
        <v>0</v>
      </c>
      <c r="I31" s="172">
        <f>H31*C31</f>
        <v>0</v>
      </c>
    </row>
    <row r="32" spans="2:9" ht="22.5" customHeight="1" x14ac:dyDescent="0.25">
      <c r="B32" s="140" t="s">
        <v>115</v>
      </c>
      <c r="C32" s="140">
        <v>200</v>
      </c>
      <c r="D32" s="140" t="str">
        <f>VLOOKUP(B32,'Onglet 1 - B.P.U.'!$A$11:$D$112,3,FALSE)</f>
        <v>m2</v>
      </c>
      <c r="E32" s="237" t="str">
        <f>VLOOKUP(B32,'Onglet 1 - B.P.U.'!$A$11:$D$112,2,FALSE)</f>
        <v>Protection des sols et murs par polyane, compris remises en place journalières pour assurer une parfaite protection.</v>
      </c>
      <c r="F32" s="238"/>
      <c r="G32" s="239"/>
      <c r="H32" s="171">
        <f>VLOOKUP(B32,'Onglet 1 - B.P.U.'!$A$11:$D$112,4,FALSE)</f>
        <v>0</v>
      </c>
      <c r="I32" s="172">
        <f>H32*C32</f>
        <v>0</v>
      </c>
    </row>
    <row r="33" spans="2:9" ht="15" customHeight="1" x14ac:dyDescent="0.25">
      <c r="B33" s="140" t="s">
        <v>117</v>
      </c>
      <c r="C33" s="140">
        <v>2</v>
      </c>
      <c r="D33" s="140" t="str">
        <f>VLOOKUP(B33,'Onglet 1 - B.P.U.'!$A$11:$D$112,3,FALSE)</f>
        <v>U</v>
      </c>
      <c r="E33" s="237" t="str">
        <f>VLOOKUP(B33,'Onglet 1 - B.P.U.'!$A$11:$D$112,2,FALSE)</f>
        <v xml:space="preserve">Protection soignée pour lustres et bras de lumière </v>
      </c>
      <c r="F33" s="238"/>
      <c r="G33" s="239"/>
      <c r="H33" s="171">
        <f>VLOOKUP(B33,'Onglet 1 - B.P.U.'!$A$11:$D$112,4,FALSE)</f>
        <v>0</v>
      </c>
      <c r="I33" s="172">
        <f>H33*C33</f>
        <v>0</v>
      </c>
    </row>
    <row r="34" spans="2:9" ht="15" customHeight="1" x14ac:dyDescent="0.25">
      <c r="B34" s="140" t="s">
        <v>118</v>
      </c>
      <c r="C34" s="140">
        <v>15</v>
      </c>
      <c r="D34" s="140" t="str">
        <f>VLOOKUP(B34,'Onglet 1 - B.P.U.'!$A$11:$D$112,3,FALSE)</f>
        <v>m2</v>
      </c>
      <c r="E34" s="237" t="str">
        <f>VLOOKUP(B34,'Onglet 1 - B.P.U.'!$A$11:$D$112,2,FALSE)</f>
        <v>Protection soignée pour tentures brocatelle et des tapisseries</v>
      </c>
      <c r="F34" s="238"/>
      <c r="G34" s="239"/>
      <c r="H34" s="171">
        <f>VLOOKUP(B34,'Onglet 1 - B.P.U.'!$A$11:$D$112,4,FALSE)</f>
        <v>0</v>
      </c>
      <c r="I34" s="172">
        <f>H34*C34</f>
        <v>0</v>
      </c>
    </row>
    <row r="35" spans="2:9" ht="15" customHeight="1" x14ac:dyDescent="0.25">
      <c r="B35" s="140" t="s">
        <v>119</v>
      </c>
      <c r="C35" s="140">
        <v>50</v>
      </c>
      <c r="D35" s="140" t="str">
        <f>VLOOKUP(B35,'Onglet 1 - B.P.U.'!$A$11:$D$112,3,FALSE)</f>
        <v>m2</v>
      </c>
      <c r="E35" s="237" t="str">
        <f>VLOOKUP(B35,'Onglet 1 - B.P.U.'!$A$11:$D$112,2,FALSE)</f>
        <v xml:space="preserve">Protection soignée pour rideaux et lambrequins </v>
      </c>
      <c r="F35" s="238"/>
      <c r="G35" s="239"/>
      <c r="H35" s="171">
        <f>VLOOKUP(B35,'Onglet 1 - B.P.U.'!$A$11:$D$112,4,FALSE)</f>
        <v>0</v>
      </c>
      <c r="I35" s="172">
        <f>H35*C35</f>
        <v>0</v>
      </c>
    </row>
    <row r="36" spans="2:9" s="146" customFormat="1" ht="28.5" customHeight="1" x14ac:dyDescent="0.25">
      <c r="B36" s="147"/>
      <c r="C36" s="148"/>
      <c r="D36" s="149"/>
      <c r="E36" s="278" t="s">
        <v>202</v>
      </c>
      <c r="F36" s="279"/>
      <c r="G36" s="280"/>
      <c r="H36" s="145"/>
      <c r="I36" s="173"/>
    </row>
    <row r="37" spans="2:9" s="146" customFormat="1" ht="19.5" customHeight="1" x14ac:dyDescent="0.25">
      <c r="B37" s="150" t="s">
        <v>120</v>
      </c>
      <c r="C37" s="151">
        <v>1</v>
      </c>
      <c r="D37" s="140" t="str">
        <f>VLOOKUP(B37,'Onglet 1 - B.P.U.'!$A$11:$D$112,3,FALSE)</f>
        <v>ENS</v>
      </c>
      <c r="E37" s="237" t="str">
        <f>VLOOKUP(B37,'Onglet 1 - B.P.U.'!$A$11:$D$112,2,FALSE)</f>
        <v>Equipement de chantier pour travaux sur surfaces plombées</v>
      </c>
      <c r="F37" s="238"/>
      <c r="G37" s="239"/>
      <c r="H37" s="171">
        <f>VLOOKUP(B37,'Onglet 1 - B.P.U.'!$A$11:$D$112,4,FALSE)</f>
        <v>0</v>
      </c>
      <c r="I37" s="172">
        <f>H37*C37</f>
        <v>0</v>
      </c>
    </row>
    <row r="38" spans="2:9" ht="23.25" customHeight="1" x14ac:dyDescent="0.25">
      <c r="B38" s="140" t="s">
        <v>121</v>
      </c>
      <c r="C38" s="140">
        <v>1</v>
      </c>
      <c r="D38" s="140" t="str">
        <f>VLOOKUP(B38,'Onglet 1 - B.P.U.'!$A$11:$D$112,3,FALSE)</f>
        <v>ENS</v>
      </c>
      <c r="E38" s="237" t="str">
        <f>VLOOKUP(B38,'Onglet 1 - B.P.U.'!$A$11:$D$112,2,FALSE)</f>
        <v>Evacuation des déchets "contaminés par le plomb vers une filière agréée d'élimination</v>
      </c>
      <c r="F38" s="238"/>
      <c r="G38" s="239"/>
      <c r="H38" s="171">
        <f>VLOOKUP(B38,'Onglet 1 - B.P.U.'!$A$11:$D$112,4,FALSE)</f>
        <v>0</v>
      </c>
      <c r="I38" s="172">
        <f>H38*C38</f>
        <v>0</v>
      </c>
    </row>
    <row r="39" spans="2:9" ht="15" customHeight="1" x14ac:dyDescent="0.25">
      <c r="B39" s="153"/>
      <c r="C39" s="153"/>
      <c r="D39" s="154"/>
      <c r="E39" s="278" t="s">
        <v>45</v>
      </c>
      <c r="F39" s="279"/>
      <c r="G39" s="280"/>
      <c r="H39" s="145"/>
      <c r="I39" s="173"/>
    </row>
    <row r="40" spans="2:9" ht="45" customHeight="1" x14ac:dyDescent="0.25">
      <c r="B40" s="281" t="s">
        <v>125</v>
      </c>
      <c r="C40" s="281">
        <v>1</v>
      </c>
      <c r="D40" s="140" t="str">
        <f>VLOOKUP(B40,'Onglet 1 - B.P.U.'!$A$11:$D$112,3,FALSE)</f>
        <v>U</v>
      </c>
      <c r="E40" s="237" t="str">
        <f>VLOOKUP(B40,'Onglet 1 - B.P.U.'!$A$11:$D$112,2,FALSE)</f>
        <v>Installation d'échafaudage roulant pour travaux jusqu'a 4,50m de hauteur, en matériel préfabriqué à emboitement compris planchers et échelles, garde-corps, location pour 10 jours, dépose, double transport, compris tous déplacements</v>
      </c>
      <c r="F40" s="238"/>
      <c r="G40" s="239"/>
      <c r="H40" s="171">
        <f>VLOOKUP(B40,'Onglet 1 - B.P.U.'!$A$11:$D$112,4,FALSE)</f>
        <v>0</v>
      </c>
      <c r="I40" s="172">
        <f>C40*H40</f>
        <v>0</v>
      </c>
    </row>
    <row r="41" spans="2:9" x14ac:dyDescent="0.25">
      <c r="B41" s="140" t="s">
        <v>126</v>
      </c>
      <c r="C41" s="140">
        <v>15</v>
      </c>
      <c r="D41" s="140" t="str">
        <f>VLOOKUP(B41,'Onglet 1 - B.P.U.'!$A$11:$D$112,3,FALSE)</f>
        <v>J</v>
      </c>
      <c r="E41" s="237" t="str">
        <f>VLOOKUP(B41,'Onglet 1 - B.P.U.'!$A$11:$D$112,2,FALSE)</f>
        <v>Location au-delà de 10 jours, par jour</v>
      </c>
      <c r="F41" s="238"/>
      <c r="G41" s="239"/>
      <c r="H41" s="171">
        <f>VLOOKUP(B41,'Onglet 1 - B.P.U.'!$A$11:$D$112,4,FALSE)</f>
        <v>0</v>
      </c>
      <c r="I41" s="172">
        <f>H41*C41</f>
        <v>0</v>
      </c>
    </row>
    <row r="42" spans="2:9" ht="15" customHeight="1" x14ac:dyDescent="0.25">
      <c r="B42" s="143"/>
      <c r="C42" s="143"/>
      <c r="D42" s="144"/>
      <c r="E42" s="260" t="s">
        <v>203</v>
      </c>
      <c r="F42" s="261"/>
      <c r="G42" s="262"/>
      <c r="H42" s="145"/>
      <c r="I42" s="173"/>
    </row>
    <row r="43" spans="2:9" ht="35.25" customHeight="1" x14ac:dyDescent="0.25">
      <c r="B43" s="140" t="s">
        <v>129</v>
      </c>
      <c r="C43" s="140">
        <v>400</v>
      </c>
      <c r="D43" s="140" t="str">
        <f>VLOOKUP(B43,'Onglet 1 - B.P.U.'!$A$11:$D$112,3,FALSE)</f>
        <v>m2</v>
      </c>
      <c r="E43" s="237" t="str">
        <f>VLOOKUP(B43,'Onglet 1 - B.P.U.'!$A$11:$D$112,2,FALSE)</f>
        <v>Dépoussiérage général des décors, compris aspiration des poussières, pré consolidation à la demande, relevé et calepin des désordres sur le support et le décor</v>
      </c>
      <c r="F43" s="238"/>
      <c r="G43" s="239"/>
      <c r="H43" s="171">
        <f>VLOOKUP(B43,'Onglet 1 - B.P.U.'!$A$11:$D$112,4,FALSE)</f>
        <v>0</v>
      </c>
      <c r="I43" s="172">
        <f>H43*C43</f>
        <v>0</v>
      </c>
    </row>
    <row r="44" spans="2:9" ht="24.75" customHeight="1" x14ac:dyDescent="0.25">
      <c r="B44" s="140" t="s">
        <v>131</v>
      </c>
      <c r="C44" s="140">
        <v>80</v>
      </c>
      <c r="D44" s="140" t="str">
        <f>VLOOKUP(B44,'Onglet 1 - B.P.U.'!$A$11:$D$112,3,FALSE)</f>
        <v>m2</v>
      </c>
      <c r="E44" s="237" t="str">
        <f>VLOOKUP(B44,'Onglet 1 - B.P.U.'!$A$11:$D$112,2,FALSE)</f>
        <v>Dépoussiérage et nettoyage sur plafonds, voussures, corniches et rosaces</v>
      </c>
      <c r="F44" s="238"/>
      <c r="G44" s="239"/>
      <c r="H44" s="171">
        <f>VLOOKUP(B44,'Onglet 1 - B.P.U.'!$A$11:$D$112,4,FALSE)</f>
        <v>0</v>
      </c>
      <c r="I44" s="172">
        <f>H44*C44</f>
        <v>0</v>
      </c>
    </row>
    <row r="45" spans="2:9" ht="15.75" customHeight="1" x14ac:dyDescent="0.25">
      <c r="B45" s="140" t="s">
        <v>139</v>
      </c>
      <c r="C45" s="140">
        <v>20</v>
      </c>
      <c r="D45" s="140" t="str">
        <f>VLOOKUP(B45,'Onglet 1 - B.P.U.'!$A$11:$D$112,3,FALSE)</f>
        <v>cm2</v>
      </c>
      <c r="E45" s="237" t="str">
        <f>VLOOKUP(B45,'Onglet 1 - B.P.U.'!$A$11:$D$112,2,FALSE)</f>
        <v xml:space="preserve">Nettoyage de dorure au mercure </v>
      </c>
      <c r="F45" s="238"/>
      <c r="G45" s="239"/>
      <c r="H45" s="171">
        <f>VLOOKUP(B45,'Onglet 1 - B.P.U.'!$A$11:$D$112,4,FALSE)</f>
        <v>0</v>
      </c>
      <c r="I45" s="172">
        <f>H45*C45</f>
        <v>0</v>
      </c>
    </row>
    <row r="46" spans="2:9" ht="15" customHeight="1" x14ac:dyDescent="0.25">
      <c r="B46" s="143"/>
      <c r="C46" s="143"/>
      <c r="D46" s="144"/>
      <c r="E46" s="240" t="s">
        <v>204</v>
      </c>
      <c r="F46" s="241"/>
      <c r="G46" s="242"/>
      <c r="H46" s="145"/>
      <c r="I46" s="173"/>
    </row>
    <row r="47" spans="2:9" ht="15" customHeight="1" x14ac:dyDescent="0.25">
      <c r="B47" s="140" t="s">
        <v>141</v>
      </c>
      <c r="C47" s="140">
        <v>50</v>
      </c>
      <c r="D47" s="140" t="str">
        <f>VLOOKUP(B47,'Onglet 1 - B.P.U.'!$A$11:$D$112,3,FALSE)</f>
        <v>cm2</v>
      </c>
      <c r="E47" s="237" t="str">
        <f>VLOOKUP(B47,'Onglet 1 - B.P.U.'!$A$11:$D$112,2,FALSE)</f>
        <v>Sur parties dorées et argentées</v>
      </c>
      <c r="F47" s="238"/>
      <c r="G47" s="239"/>
      <c r="H47" s="171">
        <f>VLOOKUP(B47,'Onglet 1 - B.P.U.'!$A$11:$D$112,4,FALSE)</f>
        <v>0</v>
      </c>
      <c r="I47" s="172">
        <f>H47*C47</f>
        <v>0</v>
      </c>
    </row>
    <row r="48" spans="2:9" ht="15" customHeight="1" x14ac:dyDescent="0.25">
      <c r="B48" s="140" t="s">
        <v>142</v>
      </c>
      <c r="C48" s="140">
        <v>50</v>
      </c>
      <c r="D48" s="140" t="str">
        <f>VLOOKUP(B48,'Onglet 1 - B.P.U.'!$A$11:$D$112,3,FALSE)</f>
        <v>cm2</v>
      </c>
      <c r="E48" s="237" t="str">
        <f>VLOOKUP(B48,'Onglet 1 - B.P.U.'!$A$11:$D$112,2,FALSE)</f>
        <v xml:space="preserve">Sur peintures décoratives </v>
      </c>
      <c r="F48" s="238"/>
      <c r="G48" s="239"/>
      <c r="H48" s="171">
        <f>VLOOKUP(B48,'Onglet 1 - B.P.U.'!$A$11:$D$112,4,FALSE)</f>
        <v>0</v>
      </c>
      <c r="I48" s="172">
        <f>H48*C48</f>
        <v>0</v>
      </c>
    </row>
    <row r="49" spans="1:256" ht="15" customHeight="1" x14ac:dyDescent="0.25">
      <c r="B49" s="140" t="s">
        <v>143</v>
      </c>
      <c r="C49" s="140">
        <v>10</v>
      </c>
      <c r="D49" s="140" t="str">
        <f>VLOOKUP(B49,'Onglet 1 - B.P.U.'!$A$11:$D$112,3,FALSE)</f>
        <v>m2</v>
      </c>
      <c r="E49" s="237" t="str">
        <f>VLOOKUP(B49,'Onglet 1 - B.P.U.'!$A$11:$D$112,2,FALSE)</f>
        <v xml:space="preserve">Sur stucs marbres </v>
      </c>
      <c r="F49" s="238"/>
      <c r="G49" s="239"/>
      <c r="H49" s="171">
        <f>VLOOKUP(B49,'Onglet 1 - B.P.U.'!$A$11:$D$112,4,FALSE)</f>
        <v>0</v>
      </c>
      <c r="I49" s="172">
        <f>H49*C49</f>
        <v>0</v>
      </c>
    </row>
    <row r="50" spans="1:256" ht="15" customHeight="1" x14ac:dyDescent="0.25">
      <c r="B50" s="143"/>
      <c r="C50" s="143"/>
      <c r="D50" s="144"/>
      <c r="E50" s="240" t="s">
        <v>205</v>
      </c>
      <c r="F50" s="241"/>
      <c r="G50" s="242"/>
      <c r="H50" s="145"/>
      <c r="I50" s="173"/>
    </row>
    <row r="51" spans="1:256" ht="15" customHeight="1" x14ac:dyDescent="0.25">
      <c r="B51" s="140"/>
      <c r="C51" s="140"/>
      <c r="D51" s="142"/>
      <c r="E51" s="243" t="s">
        <v>25</v>
      </c>
      <c r="F51" s="244"/>
      <c r="G51" s="245"/>
      <c r="H51" s="141"/>
      <c r="I51" s="172"/>
    </row>
    <row r="52" spans="1:256" ht="15" customHeight="1" x14ac:dyDescent="0.25">
      <c r="B52" s="140" t="s">
        <v>153</v>
      </c>
      <c r="C52" s="140">
        <v>10</v>
      </c>
      <c r="D52" s="140" t="str">
        <f>VLOOKUP(B52,'Onglet 1 - B.P.U.'!$A$11:$D$112,3,FALSE)</f>
        <v>U</v>
      </c>
      <c r="E52" s="237" t="str">
        <f>VLOOKUP(B52,'Onglet 1 - B.P.U.'!$A$11:$D$112,2,FALSE)</f>
        <v>Par tranche de 20cm équerre</v>
      </c>
      <c r="F52" s="238"/>
      <c r="G52" s="239"/>
      <c r="H52" s="171">
        <f>VLOOKUP(B52,'Onglet 1 - B.P.U.'!$A$11:$D$112,4,FALSE)</f>
        <v>0</v>
      </c>
      <c r="I52" s="172">
        <f>H52*C52</f>
        <v>0</v>
      </c>
    </row>
    <row r="53" spans="1:256" ht="15" customHeight="1" x14ac:dyDescent="0.25">
      <c r="B53" s="140"/>
      <c r="C53" s="140"/>
      <c r="D53" s="142"/>
      <c r="E53" s="243" t="s">
        <v>206</v>
      </c>
      <c r="F53" s="244"/>
      <c r="G53" s="245"/>
      <c r="H53" s="141"/>
      <c r="I53" s="172"/>
    </row>
    <row r="54" spans="1:256" ht="15" customHeight="1" x14ac:dyDescent="0.25">
      <c r="B54" s="140" t="s">
        <v>157</v>
      </c>
      <c r="C54" s="140">
        <v>10</v>
      </c>
      <c r="D54" s="140" t="str">
        <f>VLOOKUP(B54,'Onglet 1 - B.P.U.'!$A$11:$D$112,3,FALSE)</f>
        <v>m2</v>
      </c>
      <c r="E54" s="237" t="str">
        <f>VLOOKUP(B54,'Onglet 1 - B.P.U.'!$A$11:$D$112,2,FALSE)</f>
        <v xml:space="preserve">Réparation des écailles et des soulèvements </v>
      </c>
      <c r="F54" s="238"/>
      <c r="G54" s="239"/>
      <c r="H54" s="171">
        <f>VLOOKUP(B54,'Onglet 1 - B.P.U.'!$A$11:$D$112,4,FALSE)</f>
        <v>0</v>
      </c>
      <c r="I54" s="172">
        <f>H54*C54</f>
        <v>0</v>
      </c>
    </row>
    <row r="55" spans="1:256" ht="15" customHeight="1" x14ac:dyDescent="0.25">
      <c r="B55" s="143"/>
      <c r="C55" s="143"/>
      <c r="D55" s="144"/>
      <c r="E55" s="240" t="s">
        <v>207</v>
      </c>
      <c r="F55" s="241"/>
      <c r="G55" s="242"/>
      <c r="H55" s="145"/>
      <c r="I55" s="173"/>
    </row>
    <row r="56" spans="1:256" ht="15" customHeight="1" x14ac:dyDescent="0.25">
      <c r="B56" s="140" t="s">
        <v>112</v>
      </c>
      <c r="C56" s="140">
        <v>50</v>
      </c>
      <c r="D56" s="140" t="str">
        <f>VLOOKUP(B56,'Onglet 1 - B.P.U.'!$A$11:$D$112,3,FALSE)</f>
        <v>m2</v>
      </c>
      <c r="E56" s="237" t="str">
        <f>VLOOKUP(B56,'Onglet 1 - B.P.U.'!$A$11:$D$112,2,FALSE)</f>
        <v>Reprise de peinture en décors</v>
      </c>
      <c r="F56" s="238"/>
      <c r="G56" s="239"/>
      <c r="H56" s="171">
        <f>VLOOKUP(B56,'Onglet 1 - B.P.U.'!$A$11:$D$112,4,FALSE)</f>
        <v>0</v>
      </c>
      <c r="I56" s="172">
        <f>H56*C56</f>
        <v>0</v>
      </c>
    </row>
    <row r="57" spans="1:256" ht="15" customHeight="1" x14ac:dyDescent="0.25">
      <c r="B57" s="140" t="s">
        <v>163</v>
      </c>
      <c r="C57" s="140">
        <v>50</v>
      </c>
      <c r="D57" s="140" t="str">
        <f>VLOOKUP(B57,'Onglet 1 - B.P.U.'!$A$11:$D$112,3,FALSE)</f>
        <v>m2</v>
      </c>
      <c r="E57" s="237" t="str">
        <f>VLOOKUP(B57,'Onglet 1 - B.P.U.'!$A$11:$D$112,2,FALSE)</f>
        <v>Reprise de décors en imitation de matière (exemple faux marbre)</v>
      </c>
      <c r="F57" s="238"/>
      <c r="G57" s="239"/>
      <c r="H57" s="171">
        <f>VLOOKUP(B57,'Onglet 1 - B.P.U.'!$A$11:$D$112,4,FALSE)</f>
        <v>0</v>
      </c>
      <c r="I57" s="172">
        <f>H57*C57</f>
        <v>0</v>
      </c>
    </row>
    <row r="58" spans="1:256" ht="15" customHeight="1" x14ac:dyDescent="0.25">
      <c r="B58" s="140" t="s">
        <v>164</v>
      </c>
      <c r="C58" s="140">
        <v>50</v>
      </c>
      <c r="D58" s="140" t="str">
        <f>VLOOKUP(B58,'Onglet 1 - B.P.U.'!$A$11:$D$112,3,FALSE)</f>
        <v>m2</v>
      </c>
      <c r="E58" s="237" t="str">
        <f>VLOOKUP(B58,'Onglet 1 - B.P.U.'!$A$11:$D$112,2,FALSE)</f>
        <v xml:space="preserve">Exécution de patines, glacis et vernis </v>
      </c>
      <c r="F58" s="238"/>
      <c r="G58" s="239"/>
      <c r="H58" s="171">
        <f>VLOOKUP(B58,'Onglet 1 - B.P.U.'!$A$11:$D$112,4,FALSE)</f>
        <v>0</v>
      </c>
      <c r="I58" s="172">
        <f>H58*C58</f>
        <v>0</v>
      </c>
    </row>
    <row r="59" spans="1:256" ht="26.25" customHeight="1" x14ac:dyDescent="0.25">
      <c r="B59" s="140" t="s">
        <v>165</v>
      </c>
      <c r="C59" s="140">
        <v>50</v>
      </c>
      <c r="D59" s="140" t="str">
        <f>VLOOKUP(B59,'Onglet 1 - B.P.U.'!$A$11:$D$112,3,FALSE)</f>
        <v>m2</v>
      </c>
      <c r="E59" s="237" t="str">
        <f>VLOOKUP(B59,'Onglet 1 - B.P.U.'!$A$11:$D$112,2,FALSE)</f>
        <v xml:space="preserve">Réalisation d'un lavis pour uniformation d'une peinture monochrome </v>
      </c>
      <c r="F59" s="238"/>
      <c r="G59" s="239"/>
      <c r="H59" s="171">
        <f>VLOOKUP(B59,'Onglet 1 - B.P.U.'!$A$11:$D$112,4,FALSE)</f>
        <v>0</v>
      </c>
      <c r="I59" s="172">
        <f>H59*C59</f>
        <v>0</v>
      </c>
    </row>
    <row r="60" spans="1:256" ht="15" customHeight="1" x14ac:dyDescent="0.25">
      <c r="B60" s="143"/>
      <c r="C60" s="143"/>
      <c r="D60" s="144"/>
      <c r="E60" s="240" t="s">
        <v>208</v>
      </c>
      <c r="F60" s="241"/>
      <c r="G60" s="242"/>
      <c r="H60" s="145"/>
      <c r="I60" s="173"/>
    </row>
    <row r="61" spans="1:256" ht="26.25" customHeight="1" x14ac:dyDescent="0.25">
      <c r="B61" s="140" t="s">
        <v>166</v>
      </c>
      <c r="C61" s="140">
        <v>50</v>
      </c>
      <c r="D61" s="140" t="str">
        <f>VLOOKUP(B61,'Onglet 1 - B.P.U.'!$A$11:$D$112,3,FALSE)</f>
        <v>m2</v>
      </c>
      <c r="E61" s="237" t="str">
        <f>VLOOKUP(B61,'Onglet 1 - B.P.U.'!$A$11:$D$112,2,FALSE)</f>
        <v>Nettoyage des parties dégagées : dépoussiérage général, nettoyage ponctuel par compresses solvantés</v>
      </c>
      <c r="F61" s="238"/>
      <c r="G61" s="239"/>
      <c r="H61" s="171">
        <f>VLOOKUP(B61,'Onglet 1 - B.P.U.'!$A$11:$D$112,4,FALSE)</f>
        <v>0</v>
      </c>
      <c r="I61" s="172">
        <f>H61*C61</f>
        <v>0</v>
      </c>
    </row>
    <row r="62" spans="1:256" ht="15" customHeight="1" x14ac:dyDescent="0.25">
      <c r="B62" s="140" t="s">
        <v>167</v>
      </c>
      <c r="C62" s="140">
        <v>50</v>
      </c>
      <c r="D62" s="140" t="str">
        <f>VLOOKUP(B62,'Onglet 1 - B.P.U.'!$A$11:$D$112,3,FALSE)</f>
        <v>m2</v>
      </c>
      <c r="E62" s="237" t="str">
        <f>VLOOKUP(B62,'Onglet 1 - B.P.U.'!$A$11:$D$112,2,FALSE)</f>
        <v>Fixations des décors existants - nettoyage préalable</v>
      </c>
      <c r="F62" s="238"/>
      <c r="G62" s="239"/>
      <c r="H62" s="171">
        <f>VLOOKUP(B62,'Onglet 1 - B.P.U.'!$A$11:$D$112,4,FALSE)</f>
        <v>0</v>
      </c>
      <c r="I62" s="172">
        <f>H62*C62</f>
        <v>0</v>
      </c>
    </row>
    <row r="63" spans="1:256" ht="15" customHeight="1" x14ac:dyDescent="0.25">
      <c r="B63" s="140" t="s">
        <v>168</v>
      </c>
      <c r="C63" s="140">
        <v>50</v>
      </c>
      <c r="D63" s="140" t="str">
        <f>VLOOKUP(B63,'Onglet 1 - B.P.U.'!$A$11:$D$112,3,FALSE)</f>
        <v>m2</v>
      </c>
      <c r="E63" s="237" t="str">
        <f>VLOOKUP(B63,'Onglet 1 - B.P.U.'!$A$11:$D$112,2,FALSE)</f>
        <v>Complément de décors - nettoyage préalable</v>
      </c>
      <c r="F63" s="238"/>
      <c r="G63" s="239"/>
      <c r="H63" s="171">
        <f>VLOOKUP(B63,'Onglet 1 - B.P.U.'!$A$11:$D$112,4,FALSE)</f>
        <v>0</v>
      </c>
      <c r="I63" s="172">
        <f>H63*C63</f>
        <v>0</v>
      </c>
    </row>
    <row r="64" spans="1:256" ht="15" customHeight="1" x14ac:dyDescent="0.25">
      <c r="A64" s="152"/>
      <c r="B64" s="175"/>
      <c r="C64" s="153"/>
      <c r="D64" s="154"/>
      <c r="E64" s="240" t="s">
        <v>209</v>
      </c>
      <c r="F64" s="241"/>
      <c r="G64" s="242"/>
      <c r="H64" s="155"/>
      <c r="I64" s="174"/>
      <c r="J64"/>
      <c r="K64"/>
      <c r="L64"/>
      <c r="M64"/>
      <c r="N64"/>
      <c r="O64"/>
      <c r="P64"/>
      <c r="Q64"/>
      <c r="R64"/>
      <c r="S64"/>
      <c r="T64"/>
      <c r="U64"/>
      <c r="V64"/>
      <c r="W64"/>
      <c r="X64"/>
      <c r="Y64" s="152"/>
      <c r="Z64" s="140">
        <v>5</v>
      </c>
      <c r="AA64" s="142"/>
      <c r="AB64" s="212" t="s">
        <v>209</v>
      </c>
      <c r="AC64" s="213"/>
      <c r="AD64" s="214"/>
      <c r="AE64" s="141">
        <v>0</v>
      </c>
      <c r="AF64" s="141">
        <f>AE64*Z64</f>
        <v>0</v>
      </c>
      <c r="AG64" s="152"/>
      <c r="AH64" s="140">
        <v>5</v>
      </c>
      <c r="AI64" s="142"/>
      <c r="AJ64" s="212" t="s">
        <v>209</v>
      </c>
      <c r="AK64" s="213"/>
      <c r="AL64" s="214"/>
      <c r="AM64" s="141">
        <v>0</v>
      </c>
      <c r="AN64" s="141">
        <f>AM64*AH64</f>
        <v>0</v>
      </c>
      <c r="AO64" s="152"/>
      <c r="AP64" s="140">
        <v>5</v>
      </c>
      <c r="AQ64" s="142"/>
      <c r="AR64" s="212" t="s">
        <v>209</v>
      </c>
      <c r="AS64" s="213"/>
      <c r="AT64" s="214"/>
      <c r="AU64" s="141">
        <v>0</v>
      </c>
      <c r="AV64" s="141">
        <f>AU64*AP64</f>
        <v>0</v>
      </c>
      <c r="AW64" s="152"/>
      <c r="AX64" s="140">
        <v>5</v>
      </c>
      <c r="AY64" s="142"/>
      <c r="AZ64" s="212" t="s">
        <v>209</v>
      </c>
      <c r="BA64" s="213"/>
      <c r="BB64" s="214"/>
      <c r="BC64" s="141">
        <v>0</v>
      </c>
      <c r="BD64" s="141">
        <f>BC64*AX64</f>
        <v>0</v>
      </c>
      <c r="BE64" s="152"/>
      <c r="BF64" s="140">
        <v>5</v>
      </c>
      <c r="BG64" s="142"/>
      <c r="BH64" s="212" t="s">
        <v>209</v>
      </c>
      <c r="BI64" s="213"/>
      <c r="BJ64" s="214"/>
      <c r="BK64" s="141">
        <v>0</v>
      </c>
      <c r="BL64" s="141">
        <f>BK64*BF64</f>
        <v>0</v>
      </c>
      <c r="BM64" s="152"/>
      <c r="BN64" s="140">
        <v>5</v>
      </c>
      <c r="BO64" s="142"/>
      <c r="BP64" s="212" t="s">
        <v>209</v>
      </c>
      <c r="BQ64" s="213"/>
      <c r="BR64" s="214"/>
      <c r="BS64" s="141">
        <v>0</v>
      </c>
      <c r="BT64" s="141">
        <f>BS64*BN64</f>
        <v>0</v>
      </c>
      <c r="BU64" s="152"/>
      <c r="BV64" s="140">
        <v>5</v>
      </c>
      <c r="BW64" s="142"/>
      <c r="BX64" s="212" t="s">
        <v>209</v>
      </c>
      <c r="BY64" s="213"/>
      <c r="BZ64" s="214"/>
      <c r="CA64" s="141">
        <v>0</v>
      </c>
      <c r="CB64" s="141">
        <f>CA64*BV64</f>
        <v>0</v>
      </c>
      <c r="CC64" s="152"/>
      <c r="CD64" s="140">
        <v>5</v>
      </c>
      <c r="CE64" s="142"/>
      <c r="CF64" s="212" t="s">
        <v>209</v>
      </c>
      <c r="CG64" s="213"/>
      <c r="CH64" s="214"/>
      <c r="CI64" s="141">
        <v>0</v>
      </c>
      <c r="CJ64" s="141">
        <f>CI64*CD64</f>
        <v>0</v>
      </c>
      <c r="CK64" s="152"/>
      <c r="CL64" s="140">
        <v>5</v>
      </c>
      <c r="CM64" s="142"/>
      <c r="CN64" s="212" t="s">
        <v>209</v>
      </c>
      <c r="CO64" s="213"/>
      <c r="CP64" s="214"/>
      <c r="CQ64" s="141">
        <v>0</v>
      </c>
      <c r="CR64" s="141">
        <f>CQ64*CL64</f>
        <v>0</v>
      </c>
      <c r="CS64" s="152"/>
      <c r="CT64" s="140">
        <v>5</v>
      </c>
      <c r="CU64" s="142"/>
      <c r="CV64" s="212" t="s">
        <v>209</v>
      </c>
      <c r="CW64" s="213"/>
      <c r="CX64" s="214"/>
      <c r="CY64" s="141">
        <v>0</v>
      </c>
      <c r="CZ64" s="141">
        <f>CY64*CT64</f>
        <v>0</v>
      </c>
      <c r="DA64" s="152"/>
      <c r="DB64" s="140">
        <v>5</v>
      </c>
      <c r="DC64" s="142"/>
      <c r="DD64" s="212" t="s">
        <v>209</v>
      </c>
      <c r="DE64" s="213"/>
      <c r="DF64" s="214"/>
      <c r="DG64" s="141">
        <v>0</v>
      </c>
      <c r="DH64" s="141">
        <f>DG64*DB64</f>
        <v>0</v>
      </c>
      <c r="DI64" s="152"/>
      <c r="DJ64" s="140">
        <v>5</v>
      </c>
      <c r="DK64" s="142"/>
      <c r="DL64" s="212" t="s">
        <v>209</v>
      </c>
      <c r="DM64" s="213"/>
      <c r="DN64" s="214"/>
      <c r="DO64" s="141">
        <v>0</v>
      </c>
      <c r="DP64" s="141">
        <f>DO64*DJ64</f>
        <v>0</v>
      </c>
      <c r="DQ64" s="152"/>
      <c r="DR64" s="140">
        <v>5</v>
      </c>
      <c r="DS64" s="142"/>
      <c r="DT64" s="212" t="s">
        <v>209</v>
      </c>
      <c r="DU64" s="213"/>
      <c r="DV64" s="214"/>
      <c r="DW64" s="141">
        <v>0</v>
      </c>
      <c r="DX64" s="141">
        <f>DW64*DR64</f>
        <v>0</v>
      </c>
      <c r="DY64" s="152"/>
      <c r="DZ64" s="140">
        <v>5</v>
      </c>
      <c r="EA64" s="142"/>
      <c r="EB64" s="212" t="s">
        <v>209</v>
      </c>
      <c r="EC64" s="213"/>
      <c r="ED64" s="214"/>
      <c r="EE64" s="141">
        <v>0</v>
      </c>
      <c r="EF64" s="141">
        <f>EE64*DZ64</f>
        <v>0</v>
      </c>
      <c r="EG64" s="152"/>
      <c r="EH64" s="140">
        <v>5</v>
      </c>
      <c r="EI64" s="142"/>
      <c r="EJ64" s="212" t="s">
        <v>209</v>
      </c>
      <c r="EK64" s="213"/>
      <c r="EL64" s="214"/>
      <c r="EM64" s="141">
        <v>0</v>
      </c>
      <c r="EN64" s="141">
        <f>EM64*EH64</f>
        <v>0</v>
      </c>
      <c r="EO64" s="152"/>
      <c r="EP64" s="140">
        <v>5</v>
      </c>
      <c r="EQ64" s="142"/>
      <c r="ER64" s="212" t="s">
        <v>209</v>
      </c>
      <c r="ES64" s="213"/>
      <c r="ET64" s="214"/>
      <c r="EU64" s="141">
        <v>0</v>
      </c>
      <c r="EV64" s="141">
        <f>EU64*EP64</f>
        <v>0</v>
      </c>
      <c r="EW64" s="152"/>
      <c r="EX64" s="140">
        <v>5</v>
      </c>
      <c r="EY64" s="142"/>
      <c r="EZ64" s="212" t="s">
        <v>209</v>
      </c>
      <c r="FA64" s="213"/>
      <c r="FB64" s="214"/>
      <c r="FC64" s="141">
        <v>0</v>
      </c>
      <c r="FD64" s="141">
        <f>FC64*EX64</f>
        <v>0</v>
      </c>
      <c r="FE64" s="152"/>
      <c r="FF64" s="140">
        <v>5</v>
      </c>
      <c r="FG64" s="142"/>
      <c r="FH64" s="212" t="s">
        <v>209</v>
      </c>
      <c r="FI64" s="213"/>
      <c r="FJ64" s="214"/>
      <c r="FK64" s="141">
        <v>0</v>
      </c>
      <c r="FL64" s="141">
        <f>FK64*FF64</f>
        <v>0</v>
      </c>
      <c r="FM64" s="152"/>
      <c r="FN64" s="140">
        <v>5</v>
      </c>
      <c r="FO64" s="142"/>
      <c r="FP64" s="212" t="s">
        <v>209</v>
      </c>
      <c r="FQ64" s="213"/>
      <c r="FR64" s="214"/>
      <c r="FS64" s="141">
        <v>0</v>
      </c>
      <c r="FT64" s="141">
        <f>FS64*FN64</f>
        <v>0</v>
      </c>
      <c r="FU64" s="152"/>
      <c r="FV64" s="140">
        <v>5</v>
      </c>
      <c r="FW64" s="142"/>
      <c r="FX64" s="212" t="s">
        <v>209</v>
      </c>
      <c r="FY64" s="213"/>
      <c r="FZ64" s="214"/>
      <c r="GA64" s="141">
        <v>0</v>
      </c>
      <c r="GB64" s="141">
        <f>GA64*FV64</f>
        <v>0</v>
      </c>
      <c r="GC64" s="152"/>
      <c r="GD64" s="140">
        <v>5</v>
      </c>
      <c r="GE64" s="142"/>
      <c r="GF64" s="212" t="s">
        <v>209</v>
      </c>
      <c r="GG64" s="213"/>
      <c r="GH64" s="214"/>
      <c r="GI64" s="141">
        <v>0</v>
      </c>
      <c r="GJ64" s="141">
        <f>GI64*GD64</f>
        <v>0</v>
      </c>
      <c r="GK64" s="152"/>
      <c r="GL64" s="140">
        <v>5</v>
      </c>
      <c r="GM64" s="142"/>
      <c r="GN64" s="212" t="s">
        <v>209</v>
      </c>
      <c r="GO64" s="213"/>
      <c r="GP64" s="214"/>
      <c r="GQ64" s="141">
        <v>0</v>
      </c>
      <c r="GR64" s="141">
        <f>GQ64*GL64</f>
        <v>0</v>
      </c>
      <c r="GS64" s="152"/>
      <c r="GT64" s="140">
        <v>5</v>
      </c>
      <c r="GU64" s="142"/>
      <c r="GV64" s="212" t="s">
        <v>209</v>
      </c>
      <c r="GW64" s="213"/>
      <c r="GX64" s="214"/>
      <c r="GY64" s="141">
        <v>0</v>
      </c>
      <c r="GZ64" s="141">
        <f>GY64*GT64</f>
        <v>0</v>
      </c>
      <c r="HA64" s="152"/>
      <c r="HB64" s="140">
        <v>5</v>
      </c>
      <c r="HC64" s="142"/>
      <c r="HD64" s="212" t="s">
        <v>209</v>
      </c>
      <c r="HE64" s="213"/>
      <c r="HF64" s="214"/>
      <c r="HG64" s="141">
        <v>0</v>
      </c>
      <c r="HH64" s="141">
        <f>HG64*HB64</f>
        <v>0</v>
      </c>
      <c r="HI64" s="152"/>
      <c r="HJ64" s="140">
        <v>5</v>
      </c>
      <c r="HK64" s="142"/>
      <c r="HL64" s="212" t="s">
        <v>209</v>
      </c>
      <c r="HM64" s="213"/>
      <c r="HN64" s="214"/>
      <c r="HO64" s="141">
        <v>0</v>
      </c>
      <c r="HP64" s="141">
        <f>HO64*HJ64</f>
        <v>0</v>
      </c>
      <c r="HQ64" s="152"/>
      <c r="HR64" s="140">
        <v>5</v>
      </c>
      <c r="HS64" s="142"/>
      <c r="HT64" s="212" t="s">
        <v>209</v>
      </c>
      <c r="HU64" s="213"/>
      <c r="HV64" s="214"/>
      <c r="HW64" s="141">
        <v>0</v>
      </c>
      <c r="HX64" s="141">
        <f>HW64*HR64</f>
        <v>0</v>
      </c>
      <c r="HY64" s="152"/>
      <c r="HZ64" s="140">
        <v>5</v>
      </c>
      <c r="IA64" s="142"/>
      <c r="IB64" s="212" t="s">
        <v>209</v>
      </c>
      <c r="IC64" s="213"/>
      <c r="ID64" s="214"/>
      <c r="IE64" s="141">
        <v>0</v>
      </c>
      <c r="IF64" s="141">
        <f>IE64*HZ64</f>
        <v>0</v>
      </c>
      <c r="IG64" s="152"/>
      <c r="IH64" s="140">
        <v>5</v>
      </c>
      <c r="II64" s="142"/>
      <c r="IJ64" s="212" t="s">
        <v>209</v>
      </c>
      <c r="IK64" s="213"/>
      <c r="IL64" s="214"/>
      <c r="IM64" s="141">
        <v>0</v>
      </c>
      <c r="IN64" s="141">
        <f>IM64*IH64</f>
        <v>0</v>
      </c>
      <c r="IO64" s="152"/>
      <c r="IP64" s="140">
        <v>5</v>
      </c>
      <c r="IQ64" s="142"/>
      <c r="IR64" s="212" t="s">
        <v>209</v>
      </c>
      <c r="IS64" s="213"/>
      <c r="IT64" s="214"/>
      <c r="IU64" s="141">
        <v>0</v>
      </c>
      <c r="IV64" s="141">
        <f>IU64*IP64</f>
        <v>0</v>
      </c>
    </row>
    <row r="65" spans="1:256" ht="23.25" customHeight="1" x14ac:dyDescent="0.25">
      <c r="A65" s="152"/>
      <c r="B65" s="140" t="s">
        <v>111</v>
      </c>
      <c r="C65" s="140">
        <v>5</v>
      </c>
      <c r="D65" s="140" t="str">
        <f>VLOOKUP(B65,'Onglet 1 - B.P.U.'!$A$11:$D$112,3,FALSE)</f>
        <v>U</v>
      </c>
      <c r="E65" s="237" t="str">
        <f>VLOOKUP(B65,'Onglet 1 - B.P.U.'!$A$11:$D$112,2,FALSE)</f>
        <v>Réalisation de sondage stratigraphique avec relevés et inventaire précis sur documents graphiques</v>
      </c>
      <c r="F65" s="238"/>
      <c r="G65" s="239"/>
      <c r="H65" s="171">
        <f>VLOOKUP(B65,'Onglet 1 - B.P.U.'!$A$11:$D$112,4,FALSE)</f>
        <v>0</v>
      </c>
      <c r="I65" s="172">
        <f>H65*C65</f>
        <v>0</v>
      </c>
      <c r="J65"/>
      <c r="K65"/>
      <c r="L65"/>
      <c r="M65"/>
      <c r="N65"/>
      <c r="O65"/>
      <c r="P65"/>
      <c r="Q65"/>
      <c r="R65"/>
      <c r="S65"/>
      <c r="T65"/>
      <c r="U65"/>
      <c r="V65"/>
      <c r="W65"/>
      <c r="X65"/>
      <c r="Y65" s="152"/>
      <c r="Z65" s="140">
        <v>5</v>
      </c>
      <c r="AA65" s="142"/>
      <c r="AB65" s="212" t="s">
        <v>210</v>
      </c>
      <c r="AC65" s="213"/>
      <c r="AD65" s="214"/>
      <c r="AE65" s="141">
        <v>0</v>
      </c>
      <c r="AF65" s="141">
        <f>AE65*Z65</f>
        <v>0</v>
      </c>
      <c r="AG65" s="152"/>
      <c r="AH65" s="140">
        <v>5</v>
      </c>
      <c r="AI65" s="142"/>
      <c r="AJ65" s="212" t="s">
        <v>210</v>
      </c>
      <c r="AK65" s="213"/>
      <c r="AL65" s="214"/>
      <c r="AM65" s="141">
        <v>0</v>
      </c>
      <c r="AN65" s="141">
        <f>AM65*AH65</f>
        <v>0</v>
      </c>
      <c r="AO65" s="152"/>
      <c r="AP65" s="140">
        <v>5</v>
      </c>
      <c r="AQ65" s="142"/>
      <c r="AR65" s="212" t="s">
        <v>210</v>
      </c>
      <c r="AS65" s="213"/>
      <c r="AT65" s="214"/>
      <c r="AU65" s="141">
        <v>0</v>
      </c>
      <c r="AV65" s="141">
        <f>AU65*AP65</f>
        <v>0</v>
      </c>
      <c r="AW65" s="152"/>
      <c r="AX65" s="140">
        <v>5</v>
      </c>
      <c r="AY65" s="142"/>
      <c r="AZ65" s="212" t="s">
        <v>210</v>
      </c>
      <c r="BA65" s="213"/>
      <c r="BB65" s="214"/>
      <c r="BC65" s="141">
        <v>0</v>
      </c>
      <c r="BD65" s="141">
        <f>BC65*AX65</f>
        <v>0</v>
      </c>
      <c r="BE65" s="152"/>
      <c r="BF65" s="140">
        <v>5</v>
      </c>
      <c r="BG65" s="142"/>
      <c r="BH65" s="212" t="s">
        <v>210</v>
      </c>
      <c r="BI65" s="213"/>
      <c r="BJ65" s="214"/>
      <c r="BK65" s="141">
        <v>0</v>
      </c>
      <c r="BL65" s="141">
        <f>BK65*BF65</f>
        <v>0</v>
      </c>
      <c r="BM65" s="152"/>
      <c r="BN65" s="140">
        <v>5</v>
      </c>
      <c r="BO65" s="142"/>
      <c r="BP65" s="212" t="s">
        <v>210</v>
      </c>
      <c r="BQ65" s="213"/>
      <c r="BR65" s="214"/>
      <c r="BS65" s="141">
        <v>0</v>
      </c>
      <c r="BT65" s="141">
        <f>BS65*BN65</f>
        <v>0</v>
      </c>
      <c r="BU65" s="152"/>
      <c r="BV65" s="140">
        <v>5</v>
      </c>
      <c r="BW65" s="142"/>
      <c r="BX65" s="212" t="s">
        <v>210</v>
      </c>
      <c r="BY65" s="213"/>
      <c r="BZ65" s="214"/>
      <c r="CA65" s="141">
        <v>0</v>
      </c>
      <c r="CB65" s="141">
        <f>CA65*BV65</f>
        <v>0</v>
      </c>
      <c r="CC65" s="152"/>
      <c r="CD65" s="140">
        <v>5</v>
      </c>
      <c r="CE65" s="142"/>
      <c r="CF65" s="212" t="s">
        <v>210</v>
      </c>
      <c r="CG65" s="213"/>
      <c r="CH65" s="214"/>
      <c r="CI65" s="141">
        <v>0</v>
      </c>
      <c r="CJ65" s="141">
        <f>CI65*CD65</f>
        <v>0</v>
      </c>
      <c r="CK65" s="152"/>
      <c r="CL65" s="140">
        <v>5</v>
      </c>
      <c r="CM65" s="142"/>
      <c r="CN65" s="212" t="s">
        <v>210</v>
      </c>
      <c r="CO65" s="213"/>
      <c r="CP65" s="214"/>
      <c r="CQ65" s="141">
        <v>0</v>
      </c>
      <c r="CR65" s="141">
        <f>CQ65*CL65</f>
        <v>0</v>
      </c>
      <c r="CS65" s="152"/>
      <c r="CT65" s="140">
        <v>5</v>
      </c>
      <c r="CU65" s="142"/>
      <c r="CV65" s="212" t="s">
        <v>210</v>
      </c>
      <c r="CW65" s="213"/>
      <c r="CX65" s="214"/>
      <c r="CY65" s="141">
        <v>0</v>
      </c>
      <c r="CZ65" s="141">
        <f>CY65*CT65</f>
        <v>0</v>
      </c>
      <c r="DA65" s="152"/>
      <c r="DB65" s="140">
        <v>5</v>
      </c>
      <c r="DC65" s="142"/>
      <c r="DD65" s="212" t="s">
        <v>210</v>
      </c>
      <c r="DE65" s="213"/>
      <c r="DF65" s="214"/>
      <c r="DG65" s="141">
        <v>0</v>
      </c>
      <c r="DH65" s="141">
        <f>DG65*DB65</f>
        <v>0</v>
      </c>
      <c r="DI65" s="152"/>
      <c r="DJ65" s="140">
        <v>5</v>
      </c>
      <c r="DK65" s="142"/>
      <c r="DL65" s="212" t="s">
        <v>210</v>
      </c>
      <c r="DM65" s="213"/>
      <c r="DN65" s="214"/>
      <c r="DO65" s="141">
        <v>0</v>
      </c>
      <c r="DP65" s="141">
        <f>DO65*DJ65</f>
        <v>0</v>
      </c>
      <c r="DQ65" s="152"/>
      <c r="DR65" s="140">
        <v>5</v>
      </c>
      <c r="DS65" s="142"/>
      <c r="DT65" s="212" t="s">
        <v>210</v>
      </c>
      <c r="DU65" s="213"/>
      <c r="DV65" s="214"/>
      <c r="DW65" s="141">
        <v>0</v>
      </c>
      <c r="DX65" s="141">
        <f>DW65*DR65</f>
        <v>0</v>
      </c>
      <c r="DY65" s="152"/>
      <c r="DZ65" s="140">
        <v>5</v>
      </c>
      <c r="EA65" s="142"/>
      <c r="EB65" s="212" t="s">
        <v>210</v>
      </c>
      <c r="EC65" s="213"/>
      <c r="ED65" s="214"/>
      <c r="EE65" s="141">
        <v>0</v>
      </c>
      <c r="EF65" s="141">
        <f>EE65*DZ65</f>
        <v>0</v>
      </c>
      <c r="EG65" s="152"/>
      <c r="EH65" s="140">
        <v>5</v>
      </c>
      <c r="EI65" s="142"/>
      <c r="EJ65" s="212" t="s">
        <v>210</v>
      </c>
      <c r="EK65" s="213"/>
      <c r="EL65" s="214"/>
      <c r="EM65" s="141">
        <v>0</v>
      </c>
      <c r="EN65" s="141">
        <f>EM65*EH65</f>
        <v>0</v>
      </c>
      <c r="EO65" s="152"/>
      <c r="EP65" s="140">
        <v>5</v>
      </c>
      <c r="EQ65" s="142"/>
      <c r="ER65" s="212" t="s">
        <v>210</v>
      </c>
      <c r="ES65" s="213"/>
      <c r="ET65" s="214"/>
      <c r="EU65" s="141">
        <v>0</v>
      </c>
      <c r="EV65" s="141">
        <f>EU65*EP65</f>
        <v>0</v>
      </c>
      <c r="EW65" s="152"/>
      <c r="EX65" s="140">
        <v>5</v>
      </c>
      <c r="EY65" s="142"/>
      <c r="EZ65" s="212" t="s">
        <v>210</v>
      </c>
      <c r="FA65" s="213"/>
      <c r="FB65" s="214"/>
      <c r="FC65" s="141">
        <v>0</v>
      </c>
      <c r="FD65" s="141">
        <f>FC65*EX65</f>
        <v>0</v>
      </c>
      <c r="FE65" s="152"/>
      <c r="FF65" s="140">
        <v>5</v>
      </c>
      <c r="FG65" s="142"/>
      <c r="FH65" s="212" t="s">
        <v>210</v>
      </c>
      <c r="FI65" s="213"/>
      <c r="FJ65" s="214"/>
      <c r="FK65" s="141">
        <v>0</v>
      </c>
      <c r="FL65" s="141">
        <f>FK65*FF65</f>
        <v>0</v>
      </c>
      <c r="FM65" s="152"/>
      <c r="FN65" s="140">
        <v>5</v>
      </c>
      <c r="FO65" s="142"/>
      <c r="FP65" s="212" t="s">
        <v>210</v>
      </c>
      <c r="FQ65" s="213"/>
      <c r="FR65" s="214"/>
      <c r="FS65" s="141">
        <v>0</v>
      </c>
      <c r="FT65" s="141">
        <f>FS65*FN65</f>
        <v>0</v>
      </c>
      <c r="FU65" s="152"/>
      <c r="FV65" s="140">
        <v>5</v>
      </c>
      <c r="FW65" s="142"/>
      <c r="FX65" s="212" t="s">
        <v>210</v>
      </c>
      <c r="FY65" s="213"/>
      <c r="FZ65" s="214"/>
      <c r="GA65" s="141">
        <v>0</v>
      </c>
      <c r="GB65" s="141">
        <f>GA65*FV65</f>
        <v>0</v>
      </c>
      <c r="GC65" s="152"/>
      <c r="GD65" s="140">
        <v>5</v>
      </c>
      <c r="GE65" s="142"/>
      <c r="GF65" s="212" t="s">
        <v>210</v>
      </c>
      <c r="GG65" s="213"/>
      <c r="GH65" s="214"/>
      <c r="GI65" s="141">
        <v>0</v>
      </c>
      <c r="GJ65" s="141">
        <f>GI65*GD65</f>
        <v>0</v>
      </c>
      <c r="GK65" s="152"/>
      <c r="GL65" s="140">
        <v>5</v>
      </c>
      <c r="GM65" s="142"/>
      <c r="GN65" s="212" t="s">
        <v>210</v>
      </c>
      <c r="GO65" s="213"/>
      <c r="GP65" s="214"/>
      <c r="GQ65" s="141">
        <v>0</v>
      </c>
      <c r="GR65" s="141">
        <f>GQ65*GL65</f>
        <v>0</v>
      </c>
      <c r="GS65" s="152"/>
      <c r="GT65" s="140">
        <v>5</v>
      </c>
      <c r="GU65" s="142"/>
      <c r="GV65" s="212" t="s">
        <v>210</v>
      </c>
      <c r="GW65" s="213"/>
      <c r="GX65" s="214"/>
      <c r="GY65" s="141">
        <v>0</v>
      </c>
      <c r="GZ65" s="141">
        <f>GY65*GT65</f>
        <v>0</v>
      </c>
      <c r="HA65" s="152"/>
      <c r="HB65" s="140">
        <v>5</v>
      </c>
      <c r="HC65" s="142"/>
      <c r="HD65" s="212" t="s">
        <v>210</v>
      </c>
      <c r="HE65" s="213"/>
      <c r="HF65" s="214"/>
      <c r="HG65" s="141">
        <v>0</v>
      </c>
      <c r="HH65" s="141">
        <f>HG65*HB65</f>
        <v>0</v>
      </c>
      <c r="HI65" s="152"/>
      <c r="HJ65" s="140">
        <v>5</v>
      </c>
      <c r="HK65" s="142"/>
      <c r="HL65" s="212" t="s">
        <v>210</v>
      </c>
      <c r="HM65" s="213"/>
      <c r="HN65" s="214"/>
      <c r="HO65" s="141">
        <v>0</v>
      </c>
      <c r="HP65" s="141">
        <f>HO65*HJ65</f>
        <v>0</v>
      </c>
      <c r="HQ65" s="152"/>
      <c r="HR65" s="140">
        <v>5</v>
      </c>
      <c r="HS65" s="142"/>
      <c r="HT65" s="212" t="s">
        <v>210</v>
      </c>
      <c r="HU65" s="213"/>
      <c r="HV65" s="214"/>
      <c r="HW65" s="141">
        <v>0</v>
      </c>
      <c r="HX65" s="141">
        <f>HW65*HR65</f>
        <v>0</v>
      </c>
      <c r="HY65" s="152"/>
      <c r="HZ65" s="140">
        <v>5</v>
      </c>
      <c r="IA65" s="142"/>
      <c r="IB65" s="212" t="s">
        <v>210</v>
      </c>
      <c r="IC65" s="213"/>
      <c r="ID65" s="214"/>
      <c r="IE65" s="141">
        <v>0</v>
      </c>
      <c r="IF65" s="141">
        <f>IE65*HZ65</f>
        <v>0</v>
      </c>
      <c r="IG65" s="152"/>
      <c r="IH65" s="140">
        <v>5</v>
      </c>
      <c r="II65" s="142"/>
      <c r="IJ65" s="212" t="s">
        <v>210</v>
      </c>
      <c r="IK65" s="213"/>
      <c r="IL65" s="214"/>
      <c r="IM65" s="141">
        <v>0</v>
      </c>
      <c r="IN65" s="141">
        <f>IM65*IH65</f>
        <v>0</v>
      </c>
      <c r="IO65" s="152"/>
      <c r="IP65" s="140">
        <v>5</v>
      </c>
      <c r="IQ65" s="142"/>
      <c r="IR65" s="212" t="s">
        <v>210</v>
      </c>
      <c r="IS65" s="213"/>
      <c r="IT65" s="214"/>
      <c r="IU65" s="141">
        <v>0</v>
      </c>
      <c r="IV65" s="141">
        <f>IU65*IP65</f>
        <v>0</v>
      </c>
    </row>
    <row r="66" spans="1:256" ht="15" customHeight="1" x14ac:dyDescent="0.25">
      <c r="A66" s="152"/>
      <c r="B66" s="140" t="s">
        <v>169</v>
      </c>
      <c r="C66" s="140">
        <v>5</v>
      </c>
      <c r="D66" s="140" t="str">
        <f>VLOOKUP(B66,'Onglet 1 - B.P.U.'!$A$11:$D$112,3,FALSE)</f>
        <v>U</v>
      </c>
      <c r="E66" s="237" t="str">
        <f>VLOOKUP(B66,'Onglet 1 - B.P.U.'!$A$11:$D$112,2,FALSE)</f>
        <v xml:space="preserve">Analyse en laboratoire du sondage </v>
      </c>
      <c r="F66" s="238"/>
      <c r="G66" s="239"/>
      <c r="H66" s="171">
        <f>VLOOKUP(B66,'Onglet 1 - B.P.U.'!$A$11:$D$112,4,FALSE)</f>
        <v>0</v>
      </c>
      <c r="I66" s="172">
        <f>H66*C66</f>
        <v>0</v>
      </c>
      <c r="J66"/>
      <c r="K66"/>
      <c r="L66"/>
      <c r="M66"/>
      <c r="N66"/>
      <c r="O66"/>
      <c r="P66"/>
      <c r="Q66"/>
      <c r="R66"/>
      <c r="S66"/>
      <c r="T66"/>
      <c r="U66"/>
      <c r="V66"/>
      <c r="W66"/>
      <c r="X66"/>
      <c r="Y66" s="152"/>
      <c r="Z66" s="140">
        <v>5</v>
      </c>
      <c r="AA66" s="142"/>
      <c r="AB66" s="212" t="s">
        <v>211</v>
      </c>
      <c r="AC66" s="213"/>
      <c r="AD66" s="214"/>
      <c r="AE66" s="141">
        <v>0</v>
      </c>
      <c r="AF66" s="141">
        <f>AE66*Z66</f>
        <v>0</v>
      </c>
      <c r="AG66" s="152"/>
      <c r="AH66" s="140">
        <v>5</v>
      </c>
      <c r="AI66" s="142"/>
      <c r="AJ66" s="212" t="s">
        <v>211</v>
      </c>
      <c r="AK66" s="213"/>
      <c r="AL66" s="214"/>
      <c r="AM66" s="141">
        <v>0</v>
      </c>
      <c r="AN66" s="141">
        <f>AM66*AH66</f>
        <v>0</v>
      </c>
      <c r="AO66" s="152"/>
      <c r="AP66" s="140">
        <v>5</v>
      </c>
      <c r="AQ66" s="142"/>
      <c r="AR66" s="212" t="s">
        <v>211</v>
      </c>
      <c r="AS66" s="213"/>
      <c r="AT66" s="214"/>
      <c r="AU66" s="141">
        <v>0</v>
      </c>
      <c r="AV66" s="141">
        <f>AU66*AP66</f>
        <v>0</v>
      </c>
      <c r="AW66" s="152"/>
      <c r="AX66" s="140">
        <v>5</v>
      </c>
      <c r="AY66" s="142"/>
      <c r="AZ66" s="212" t="s">
        <v>211</v>
      </c>
      <c r="BA66" s="213"/>
      <c r="BB66" s="214"/>
      <c r="BC66" s="141">
        <v>0</v>
      </c>
      <c r="BD66" s="141">
        <f>BC66*AX66</f>
        <v>0</v>
      </c>
      <c r="BE66" s="152"/>
      <c r="BF66" s="140">
        <v>5</v>
      </c>
      <c r="BG66" s="142"/>
      <c r="BH66" s="212" t="s">
        <v>211</v>
      </c>
      <c r="BI66" s="213"/>
      <c r="BJ66" s="214"/>
      <c r="BK66" s="141">
        <v>0</v>
      </c>
      <c r="BL66" s="141">
        <f>BK66*BF66</f>
        <v>0</v>
      </c>
      <c r="BM66" s="152"/>
      <c r="BN66" s="140">
        <v>5</v>
      </c>
      <c r="BO66" s="142"/>
      <c r="BP66" s="212" t="s">
        <v>211</v>
      </c>
      <c r="BQ66" s="213"/>
      <c r="BR66" s="214"/>
      <c r="BS66" s="141">
        <v>0</v>
      </c>
      <c r="BT66" s="141">
        <f>BS66*BN66</f>
        <v>0</v>
      </c>
      <c r="BU66" s="152"/>
      <c r="BV66" s="140">
        <v>5</v>
      </c>
      <c r="BW66" s="142"/>
      <c r="BX66" s="212" t="s">
        <v>211</v>
      </c>
      <c r="BY66" s="213"/>
      <c r="BZ66" s="214"/>
      <c r="CA66" s="141">
        <v>0</v>
      </c>
      <c r="CB66" s="141">
        <f>CA66*BV66</f>
        <v>0</v>
      </c>
      <c r="CC66" s="152"/>
      <c r="CD66" s="140">
        <v>5</v>
      </c>
      <c r="CE66" s="142"/>
      <c r="CF66" s="212" t="s">
        <v>211</v>
      </c>
      <c r="CG66" s="213"/>
      <c r="CH66" s="214"/>
      <c r="CI66" s="141">
        <v>0</v>
      </c>
      <c r="CJ66" s="141">
        <f>CI66*CD66</f>
        <v>0</v>
      </c>
      <c r="CK66" s="152"/>
      <c r="CL66" s="140">
        <v>5</v>
      </c>
      <c r="CM66" s="142"/>
      <c r="CN66" s="212" t="s">
        <v>211</v>
      </c>
      <c r="CO66" s="213"/>
      <c r="CP66" s="214"/>
      <c r="CQ66" s="141">
        <v>0</v>
      </c>
      <c r="CR66" s="141">
        <f>CQ66*CL66</f>
        <v>0</v>
      </c>
      <c r="CS66" s="152"/>
      <c r="CT66" s="140">
        <v>5</v>
      </c>
      <c r="CU66" s="142"/>
      <c r="CV66" s="212" t="s">
        <v>211</v>
      </c>
      <c r="CW66" s="213"/>
      <c r="CX66" s="214"/>
      <c r="CY66" s="141">
        <v>0</v>
      </c>
      <c r="CZ66" s="141">
        <f>CY66*CT66</f>
        <v>0</v>
      </c>
      <c r="DA66" s="152"/>
      <c r="DB66" s="140">
        <v>5</v>
      </c>
      <c r="DC66" s="142"/>
      <c r="DD66" s="212" t="s">
        <v>211</v>
      </c>
      <c r="DE66" s="213"/>
      <c r="DF66" s="214"/>
      <c r="DG66" s="141">
        <v>0</v>
      </c>
      <c r="DH66" s="141">
        <f>DG66*DB66</f>
        <v>0</v>
      </c>
      <c r="DI66" s="152"/>
      <c r="DJ66" s="140">
        <v>5</v>
      </c>
      <c r="DK66" s="142"/>
      <c r="DL66" s="212" t="s">
        <v>211</v>
      </c>
      <c r="DM66" s="213"/>
      <c r="DN66" s="214"/>
      <c r="DO66" s="141">
        <v>0</v>
      </c>
      <c r="DP66" s="141">
        <f>DO66*DJ66</f>
        <v>0</v>
      </c>
      <c r="DQ66" s="152"/>
      <c r="DR66" s="140">
        <v>5</v>
      </c>
      <c r="DS66" s="142"/>
      <c r="DT66" s="212" t="s">
        <v>211</v>
      </c>
      <c r="DU66" s="213"/>
      <c r="DV66" s="214"/>
      <c r="DW66" s="141">
        <v>0</v>
      </c>
      <c r="DX66" s="141">
        <f>DW66*DR66</f>
        <v>0</v>
      </c>
      <c r="DY66" s="152"/>
      <c r="DZ66" s="140">
        <v>5</v>
      </c>
      <c r="EA66" s="142"/>
      <c r="EB66" s="212" t="s">
        <v>211</v>
      </c>
      <c r="EC66" s="213"/>
      <c r="ED66" s="214"/>
      <c r="EE66" s="141">
        <v>0</v>
      </c>
      <c r="EF66" s="141">
        <f>EE66*DZ66</f>
        <v>0</v>
      </c>
      <c r="EG66" s="152"/>
      <c r="EH66" s="140">
        <v>5</v>
      </c>
      <c r="EI66" s="142"/>
      <c r="EJ66" s="212" t="s">
        <v>211</v>
      </c>
      <c r="EK66" s="213"/>
      <c r="EL66" s="214"/>
      <c r="EM66" s="141">
        <v>0</v>
      </c>
      <c r="EN66" s="141">
        <f>EM66*EH66</f>
        <v>0</v>
      </c>
      <c r="EO66" s="152"/>
      <c r="EP66" s="140">
        <v>5</v>
      </c>
      <c r="EQ66" s="142"/>
      <c r="ER66" s="212" t="s">
        <v>211</v>
      </c>
      <c r="ES66" s="213"/>
      <c r="ET66" s="214"/>
      <c r="EU66" s="141">
        <v>0</v>
      </c>
      <c r="EV66" s="141">
        <f>EU66*EP66</f>
        <v>0</v>
      </c>
      <c r="EW66" s="152"/>
      <c r="EX66" s="140">
        <v>5</v>
      </c>
      <c r="EY66" s="142"/>
      <c r="EZ66" s="212" t="s">
        <v>211</v>
      </c>
      <c r="FA66" s="213"/>
      <c r="FB66" s="214"/>
      <c r="FC66" s="141">
        <v>0</v>
      </c>
      <c r="FD66" s="141">
        <f>FC66*EX66</f>
        <v>0</v>
      </c>
      <c r="FE66" s="152"/>
      <c r="FF66" s="140">
        <v>5</v>
      </c>
      <c r="FG66" s="142"/>
      <c r="FH66" s="212" t="s">
        <v>211</v>
      </c>
      <c r="FI66" s="213"/>
      <c r="FJ66" s="214"/>
      <c r="FK66" s="141">
        <v>0</v>
      </c>
      <c r="FL66" s="141">
        <f>FK66*FF66</f>
        <v>0</v>
      </c>
      <c r="FM66" s="152"/>
      <c r="FN66" s="140">
        <v>5</v>
      </c>
      <c r="FO66" s="142"/>
      <c r="FP66" s="212" t="s">
        <v>211</v>
      </c>
      <c r="FQ66" s="213"/>
      <c r="FR66" s="214"/>
      <c r="FS66" s="141">
        <v>0</v>
      </c>
      <c r="FT66" s="141">
        <f>FS66*FN66</f>
        <v>0</v>
      </c>
      <c r="FU66" s="152"/>
      <c r="FV66" s="140">
        <v>5</v>
      </c>
      <c r="FW66" s="142"/>
      <c r="FX66" s="212" t="s">
        <v>211</v>
      </c>
      <c r="FY66" s="213"/>
      <c r="FZ66" s="214"/>
      <c r="GA66" s="141">
        <v>0</v>
      </c>
      <c r="GB66" s="141">
        <f>GA66*FV66</f>
        <v>0</v>
      </c>
      <c r="GC66" s="152"/>
      <c r="GD66" s="140">
        <v>5</v>
      </c>
      <c r="GE66" s="142"/>
      <c r="GF66" s="212" t="s">
        <v>211</v>
      </c>
      <c r="GG66" s="213"/>
      <c r="GH66" s="214"/>
      <c r="GI66" s="141">
        <v>0</v>
      </c>
      <c r="GJ66" s="141">
        <f>GI66*GD66</f>
        <v>0</v>
      </c>
      <c r="GK66" s="152"/>
      <c r="GL66" s="140">
        <v>5</v>
      </c>
      <c r="GM66" s="142"/>
      <c r="GN66" s="212" t="s">
        <v>211</v>
      </c>
      <c r="GO66" s="213"/>
      <c r="GP66" s="214"/>
      <c r="GQ66" s="141">
        <v>0</v>
      </c>
      <c r="GR66" s="141">
        <f>GQ66*GL66</f>
        <v>0</v>
      </c>
      <c r="GS66" s="152"/>
      <c r="GT66" s="140">
        <v>5</v>
      </c>
      <c r="GU66" s="142"/>
      <c r="GV66" s="212" t="s">
        <v>211</v>
      </c>
      <c r="GW66" s="213"/>
      <c r="GX66" s="214"/>
      <c r="GY66" s="141">
        <v>0</v>
      </c>
      <c r="GZ66" s="141">
        <f>GY66*GT66</f>
        <v>0</v>
      </c>
      <c r="HA66" s="152"/>
      <c r="HB66" s="140">
        <v>5</v>
      </c>
      <c r="HC66" s="142"/>
      <c r="HD66" s="212" t="s">
        <v>211</v>
      </c>
      <c r="HE66" s="213"/>
      <c r="HF66" s="214"/>
      <c r="HG66" s="141">
        <v>0</v>
      </c>
      <c r="HH66" s="141">
        <f>HG66*HB66</f>
        <v>0</v>
      </c>
      <c r="HI66" s="152"/>
      <c r="HJ66" s="140">
        <v>5</v>
      </c>
      <c r="HK66" s="142"/>
      <c r="HL66" s="212" t="s">
        <v>211</v>
      </c>
      <c r="HM66" s="213"/>
      <c r="HN66" s="214"/>
      <c r="HO66" s="141">
        <v>0</v>
      </c>
      <c r="HP66" s="141">
        <f>HO66*HJ66</f>
        <v>0</v>
      </c>
      <c r="HQ66" s="152"/>
      <c r="HR66" s="140">
        <v>5</v>
      </c>
      <c r="HS66" s="142"/>
      <c r="HT66" s="212" t="s">
        <v>211</v>
      </c>
      <c r="HU66" s="213"/>
      <c r="HV66" s="214"/>
      <c r="HW66" s="141">
        <v>0</v>
      </c>
      <c r="HX66" s="141">
        <f>HW66*HR66</f>
        <v>0</v>
      </c>
      <c r="HY66" s="152"/>
      <c r="HZ66" s="140">
        <v>5</v>
      </c>
      <c r="IA66" s="142"/>
      <c r="IB66" s="212" t="s">
        <v>211</v>
      </c>
      <c r="IC66" s="213"/>
      <c r="ID66" s="214"/>
      <c r="IE66" s="141">
        <v>0</v>
      </c>
      <c r="IF66" s="141">
        <f>IE66*HZ66</f>
        <v>0</v>
      </c>
      <c r="IG66" s="152"/>
      <c r="IH66" s="140">
        <v>5</v>
      </c>
      <c r="II66" s="142"/>
      <c r="IJ66" s="212" t="s">
        <v>211</v>
      </c>
      <c r="IK66" s="213"/>
      <c r="IL66" s="214"/>
      <c r="IM66" s="141">
        <v>0</v>
      </c>
      <c r="IN66" s="141">
        <f>IM66*IH66</f>
        <v>0</v>
      </c>
      <c r="IO66" s="152"/>
      <c r="IP66" s="140">
        <v>5</v>
      </c>
      <c r="IQ66" s="142"/>
      <c r="IR66" s="212" t="s">
        <v>211</v>
      </c>
      <c r="IS66" s="213"/>
      <c r="IT66" s="214"/>
      <c r="IU66" s="141">
        <v>0</v>
      </c>
      <c r="IV66" s="141">
        <f>IU66*IP66</f>
        <v>0</v>
      </c>
    </row>
    <row r="67" spans="1:256" ht="38.25" customHeight="1" x14ac:dyDescent="0.25">
      <c r="A67" s="152"/>
      <c r="B67" s="140" t="s">
        <v>170</v>
      </c>
      <c r="C67" s="140">
        <v>1</v>
      </c>
      <c r="D67" s="140" t="str">
        <f>VLOOKUP(B67,'Onglet 1 - B.P.U.'!$A$11:$D$112,3,FALSE)</f>
        <v>FT</v>
      </c>
      <c r="E67" s="237" t="str">
        <f>VLOOKUP(B67,'Onglet 1 - B.P.U.'!$A$11:$D$112,2,FALSE)</f>
        <v>Etablissement d'un protocole d'intervention indiquant la nature des différents produits employés notamment en ce qui concerne le nettoyage.</v>
      </c>
      <c r="F67" s="238"/>
      <c r="G67" s="239"/>
      <c r="H67" s="171">
        <f>VLOOKUP(B67,'Onglet 1 - B.P.U.'!$A$11:$D$112,4,FALSE)</f>
        <v>0</v>
      </c>
      <c r="I67" s="172">
        <f>H67*C67</f>
        <v>0</v>
      </c>
      <c r="J67"/>
      <c r="K67"/>
      <c r="L67"/>
      <c r="M67"/>
      <c r="N67"/>
      <c r="O67"/>
      <c r="P67"/>
      <c r="Q67"/>
      <c r="R67"/>
      <c r="S67"/>
      <c r="T67"/>
      <c r="U67"/>
      <c r="V67"/>
      <c r="W67"/>
      <c r="X67"/>
      <c r="Y67" s="152"/>
      <c r="Z67" s="140">
        <v>1</v>
      </c>
      <c r="AA67" s="142"/>
      <c r="AB67" s="212" t="s">
        <v>212</v>
      </c>
      <c r="AC67" s="213"/>
      <c r="AD67" s="214"/>
      <c r="AE67" s="141">
        <v>0</v>
      </c>
      <c r="AF67" s="141">
        <f>AE67*Z67</f>
        <v>0</v>
      </c>
      <c r="AG67" s="152"/>
      <c r="AH67" s="140">
        <v>1</v>
      </c>
      <c r="AI67" s="142"/>
      <c r="AJ67" s="212" t="s">
        <v>212</v>
      </c>
      <c r="AK67" s="213"/>
      <c r="AL67" s="214"/>
      <c r="AM67" s="141">
        <v>0</v>
      </c>
      <c r="AN67" s="141">
        <f>AM67*AH67</f>
        <v>0</v>
      </c>
      <c r="AO67" s="152"/>
      <c r="AP67" s="140">
        <v>1</v>
      </c>
      <c r="AQ67" s="142"/>
      <c r="AR67" s="212" t="s">
        <v>212</v>
      </c>
      <c r="AS67" s="213"/>
      <c r="AT67" s="214"/>
      <c r="AU67" s="141">
        <v>0</v>
      </c>
      <c r="AV67" s="141">
        <f>AU67*AP67</f>
        <v>0</v>
      </c>
      <c r="AW67" s="152"/>
      <c r="AX67" s="140">
        <v>1</v>
      </c>
      <c r="AY67" s="142"/>
      <c r="AZ67" s="212" t="s">
        <v>212</v>
      </c>
      <c r="BA67" s="213"/>
      <c r="BB67" s="214"/>
      <c r="BC67" s="141">
        <v>0</v>
      </c>
      <c r="BD67" s="141">
        <f>BC67*AX67</f>
        <v>0</v>
      </c>
      <c r="BE67" s="152"/>
      <c r="BF67" s="140">
        <v>1</v>
      </c>
      <c r="BG67" s="142"/>
      <c r="BH67" s="212" t="s">
        <v>212</v>
      </c>
      <c r="BI67" s="213"/>
      <c r="BJ67" s="214"/>
      <c r="BK67" s="141">
        <v>0</v>
      </c>
      <c r="BL67" s="141">
        <f>BK67*BF67</f>
        <v>0</v>
      </c>
      <c r="BM67" s="152"/>
      <c r="BN67" s="140">
        <v>1</v>
      </c>
      <c r="BO67" s="142"/>
      <c r="BP67" s="212" t="s">
        <v>212</v>
      </c>
      <c r="BQ67" s="213"/>
      <c r="BR67" s="214"/>
      <c r="BS67" s="141">
        <v>0</v>
      </c>
      <c r="BT67" s="141">
        <f>BS67*BN67</f>
        <v>0</v>
      </c>
      <c r="BU67" s="152"/>
      <c r="BV67" s="140">
        <v>1</v>
      </c>
      <c r="BW67" s="142"/>
      <c r="BX67" s="212" t="s">
        <v>212</v>
      </c>
      <c r="BY67" s="213"/>
      <c r="BZ67" s="214"/>
      <c r="CA67" s="141">
        <v>0</v>
      </c>
      <c r="CB67" s="141">
        <f>CA67*BV67</f>
        <v>0</v>
      </c>
      <c r="CC67" s="152"/>
      <c r="CD67" s="140">
        <v>1</v>
      </c>
      <c r="CE67" s="142"/>
      <c r="CF67" s="212" t="s">
        <v>212</v>
      </c>
      <c r="CG67" s="213"/>
      <c r="CH67" s="214"/>
      <c r="CI67" s="141">
        <v>0</v>
      </c>
      <c r="CJ67" s="141">
        <f>CI67*CD67</f>
        <v>0</v>
      </c>
      <c r="CK67" s="152"/>
      <c r="CL67" s="140">
        <v>1</v>
      </c>
      <c r="CM67" s="142"/>
      <c r="CN67" s="212" t="s">
        <v>212</v>
      </c>
      <c r="CO67" s="213"/>
      <c r="CP67" s="214"/>
      <c r="CQ67" s="141">
        <v>0</v>
      </c>
      <c r="CR67" s="141">
        <f>CQ67*CL67</f>
        <v>0</v>
      </c>
      <c r="CS67" s="152"/>
      <c r="CT67" s="140">
        <v>1</v>
      </c>
      <c r="CU67" s="142"/>
      <c r="CV67" s="212" t="s">
        <v>212</v>
      </c>
      <c r="CW67" s="213"/>
      <c r="CX67" s="214"/>
      <c r="CY67" s="141">
        <v>0</v>
      </c>
      <c r="CZ67" s="141">
        <f>CY67*CT67</f>
        <v>0</v>
      </c>
      <c r="DA67" s="152"/>
      <c r="DB67" s="140">
        <v>1</v>
      </c>
      <c r="DC67" s="142"/>
      <c r="DD67" s="212" t="s">
        <v>212</v>
      </c>
      <c r="DE67" s="213"/>
      <c r="DF67" s="214"/>
      <c r="DG67" s="141">
        <v>0</v>
      </c>
      <c r="DH67" s="141">
        <f>DG67*DB67</f>
        <v>0</v>
      </c>
      <c r="DI67" s="152"/>
      <c r="DJ67" s="140">
        <v>1</v>
      </c>
      <c r="DK67" s="142"/>
      <c r="DL67" s="212" t="s">
        <v>212</v>
      </c>
      <c r="DM67" s="213"/>
      <c r="DN67" s="214"/>
      <c r="DO67" s="141">
        <v>0</v>
      </c>
      <c r="DP67" s="141">
        <f>DO67*DJ67</f>
        <v>0</v>
      </c>
      <c r="DQ67" s="152"/>
      <c r="DR67" s="140">
        <v>1</v>
      </c>
      <c r="DS67" s="142"/>
      <c r="DT67" s="212" t="s">
        <v>212</v>
      </c>
      <c r="DU67" s="213"/>
      <c r="DV67" s="214"/>
      <c r="DW67" s="141">
        <v>0</v>
      </c>
      <c r="DX67" s="141">
        <f>DW67*DR67</f>
        <v>0</v>
      </c>
      <c r="DY67" s="152"/>
      <c r="DZ67" s="140">
        <v>1</v>
      </c>
      <c r="EA67" s="142"/>
      <c r="EB67" s="212" t="s">
        <v>212</v>
      </c>
      <c r="EC67" s="213"/>
      <c r="ED67" s="214"/>
      <c r="EE67" s="141">
        <v>0</v>
      </c>
      <c r="EF67" s="141">
        <f>EE67*DZ67</f>
        <v>0</v>
      </c>
      <c r="EG67" s="152"/>
      <c r="EH67" s="140">
        <v>1</v>
      </c>
      <c r="EI67" s="142"/>
      <c r="EJ67" s="212" t="s">
        <v>212</v>
      </c>
      <c r="EK67" s="213"/>
      <c r="EL67" s="214"/>
      <c r="EM67" s="141">
        <v>0</v>
      </c>
      <c r="EN67" s="141">
        <f>EM67*EH67</f>
        <v>0</v>
      </c>
      <c r="EO67" s="152"/>
      <c r="EP67" s="140">
        <v>1</v>
      </c>
      <c r="EQ67" s="142"/>
      <c r="ER67" s="212" t="s">
        <v>212</v>
      </c>
      <c r="ES67" s="213"/>
      <c r="ET67" s="214"/>
      <c r="EU67" s="141">
        <v>0</v>
      </c>
      <c r="EV67" s="141">
        <f>EU67*EP67</f>
        <v>0</v>
      </c>
      <c r="EW67" s="152"/>
      <c r="EX67" s="140">
        <v>1</v>
      </c>
      <c r="EY67" s="142"/>
      <c r="EZ67" s="212" t="s">
        <v>212</v>
      </c>
      <c r="FA67" s="213"/>
      <c r="FB67" s="214"/>
      <c r="FC67" s="141">
        <v>0</v>
      </c>
      <c r="FD67" s="141">
        <f>FC67*EX67</f>
        <v>0</v>
      </c>
      <c r="FE67" s="152"/>
      <c r="FF67" s="140">
        <v>1</v>
      </c>
      <c r="FG67" s="142"/>
      <c r="FH67" s="212" t="s">
        <v>212</v>
      </c>
      <c r="FI67" s="213"/>
      <c r="FJ67" s="214"/>
      <c r="FK67" s="141">
        <v>0</v>
      </c>
      <c r="FL67" s="141">
        <f>FK67*FF67</f>
        <v>0</v>
      </c>
      <c r="FM67" s="152"/>
      <c r="FN67" s="140">
        <v>1</v>
      </c>
      <c r="FO67" s="142"/>
      <c r="FP67" s="212" t="s">
        <v>212</v>
      </c>
      <c r="FQ67" s="213"/>
      <c r="FR67" s="214"/>
      <c r="FS67" s="141">
        <v>0</v>
      </c>
      <c r="FT67" s="141">
        <f>FS67*FN67</f>
        <v>0</v>
      </c>
      <c r="FU67" s="152"/>
      <c r="FV67" s="140">
        <v>1</v>
      </c>
      <c r="FW67" s="142"/>
      <c r="FX67" s="212" t="s">
        <v>212</v>
      </c>
      <c r="FY67" s="213"/>
      <c r="FZ67" s="214"/>
      <c r="GA67" s="141">
        <v>0</v>
      </c>
      <c r="GB67" s="141">
        <f>GA67*FV67</f>
        <v>0</v>
      </c>
      <c r="GC67" s="152"/>
      <c r="GD67" s="140">
        <v>1</v>
      </c>
      <c r="GE67" s="142"/>
      <c r="GF67" s="212" t="s">
        <v>212</v>
      </c>
      <c r="GG67" s="213"/>
      <c r="GH67" s="214"/>
      <c r="GI67" s="141">
        <v>0</v>
      </c>
      <c r="GJ67" s="141">
        <f>GI67*GD67</f>
        <v>0</v>
      </c>
      <c r="GK67" s="152"/>
      <c r="GL67" s="140">
        <v>1</v>
      </c>
      <c r="GM67" s="142"/>
      <c r="GN67" s="212" t="s">
        <v>212</v>
      </c>
      <c r="GO67" s="213"/>
      <c r="GP67" s="214"/>
      <c r="GQ67" s="141">
        <v>0</v>
      </c>
      <c r="GR67" s="141">
        <f>GQ67*GL67</f>
        <v>0</v>
      </c>
      <c r="GS67" s="152"/>
      <c r="GT67" s="140">
        <v>1</v>
      </c>
      <c r="GU67" s="142"/>
      <c r="GV67" s="212" t="s">
        <v>212</v>
      </c>
      <c r="GW67" s="213"/>
      <c r="GX67" s="214"/>
      <c r="GY67" s="141">
        <v>0</v>
      </c>
      <c r="GZ67" s="141">
        <f>GY67*GT67</f>
        <v>0</v>
      </c>
      <c r="HA67" s="152"/>
      <c r="HB67" s="140">
        <v>1</v>
      </c>
      <c r="HC67" s="142"/>
      <c r="HD67" s="212" t="s">
        <v>212</v>
      </c>
      <c r="HE67" s="213"/>
      <c r="HF67" s="214"/>
      <c r="HG67" s="141">
        <v>0</v>
      </c>
      <c r="HH67" s="141">
        <f>HG67*HB67</f>
        <v>0</v>
      </c>
      <c r="HI67" s="152"/>
      <c r="HJ67" s="140">
        <v>1</v>
      </c>
      <c r="HK67" s="142"/>
      <c r="HL67" s="212" t="s">
        <v>212</v>
      </c>
      <c r="HM67" s="213"/>
      <c r="HN67" s="214"/>
      <c r="HO67" s="141">
        <v>0</v>
      </c>
      <c r="HP67" s="141">
        <f>HO67*HJ67</f>
        <v>0</v>
      </c>
      <c r="HQ67" s="152"/>
      <c r="HR67" s="140">
        <v>1</v>
      </c>
      <c r="HS67" s="142"/>
      <c r="HT67" s="212" t="s">
        <v>212</v>
      </c>
      <c r="HU67" s="213"/>
      <c r="HV67" s="214"/>
      <c r="HW67" s="141">
        <v>0</v>
      </c>
      <c r="HX67" s="141">
        <f>HW67*HR67</f>
        <v>0</v>
      </c>
      <c r="HY67" s="152"/>
      <c r="HZ67" s="140">
        <v>1</v>
      </c>
      <c r="IA67" s="142"/>
      <c r="IB67" s="212" t="s">
        <v>212</v>
      </c>
      <c r="IC67" s="213"/>
      <c r="ID67" s="214"/>
      <c r="IE67" s="141">
        <v>0</v>
      </c>
      <c r="IF67" s="141">
        <f>IE67*HZ67</f>
        <v>0</v>
      </c>
      <c r="IG67" s="152"/>
      <c r="IH67" s="140">
        <v>1</v>
      </c>
      <c r="II67" s="142"/>
      <c r="IJ67" s="212" t="s">
        <v>212</v>
      </c>
      <c r="IK67" s="213"/>
      <c r="IL67" s="214"/>
      <c r="IM67" s="141">
        <v>0</v>
      </c>
      <c r="IN67" s="141">
        <f>IM67*IH67</f>
        <v>0</v>
      </c>
      <c r="IO67" s="152"/>
      <c r="IP67" s="140">
        <v>1</v>
      </c>
      <c r="IQ67" s="142"/>
      <c r="IR67" s="212" t="s">
        <v>212</v>
      </c>
      <c r="IS67" s="213"/>
      <c r="IT67" s="214"/>
      <c r="IU67" s="141">
        <v>0</v>
      </c>
      <c r="IV67" s="141">
        <f>IU67*IP67</f>
        <v>0</v>
      </c>
    </row>
    <row r="68" spans="1:256" ht="15" customHeight="1" x14ac:dyDescent="0.25">
      <c r="B68" s="143"/>
      <c r="C68" s="143"/>
      <c r="D68" s="144"/>
      <c r="E68" s="260" t="s">
        <v>213</v>
      </c>
      <c r="F68" s="261"/>
      <c r="G68" s="262"/>
      <c r="H68" s="145"/>
      <c r="I68" s="173"/>
    </row>
    <row r="69" spans="1:256" ht="15" customHeight="1" x14ac:dyDescent="0.25">
      <c r="B69" s="140" t="s">
        <v>171</v>
      </c>
      <c r="C69" s="140">
        <v>1</v>
      </c>
      <c r="D69" s="140" t="str">
        <f>VLOOKUP(B69,'Onglet 1 - B.P.U.'!$A$11:$D$112,3,FALSE)</f>
        <v>FT</v>
      </c>
      <c r="E69" s="237" t="str">
        <f>VLOOKUP(B69,'Onglet 1 - B.P.U.'!$A$11:$D$112,2,FALSE)</f>
        <v>Constat de l'environnement avant le début des travaux et en fin de travaux</v>
      </c>
      <c r="F69" s="238"/>
      <c r="G69" s="239"/>
      <c r="H69" s="171">
        <f>VLOOKUP(B69,'Onglet 1 - B.P.U.'!$A$11:$D$112,4,FALSE)</f>
        <v>0</v>
      </c>
      <c r="I69" s="172">
        <f>H69*C69</f>
        <v>0</v>
      </c>
    </row>
    <row r="70" spans="1:256" ht="15" customHeight="1" x14ac:dyDescent="0.25">
      <c r="B70" s="176" t="s">
        <v>172</v>
      </c>
      <c r="C70" s="176">
        <v>1</v>
      </c>
      <c r="D70" s="140" t="str">
        <f>VLOOKUP(B70,'Onglet 1 - B.P.U.'!$A$11:$D$112,3,FALSE)</f>
        <v>FT</v>
      </c>
      <c r="E70" s="237" t="str">
        <f>VLOOKUP(B70,'Onglet 1 - B.P.U.'!$A$11:$D$112,2,FALSE)</f>
        <v xml:space="preserve">Dossiers des ouvrages exécutés (selon l'article 3,1 du CCTP) </v>
      </c>
      <c r="F70" s="238"/>
      <c r="G70" s="239"/>
      <c r="H70" s="177">
        <f>VLOOKUP(B70,'Onglet 1 - B.P.U.'!$A$11:$D$112,4,FALSE)</f>
        <v>0</v>
      </c>
      <c r="I70" s="178">
        <f>H70*C70</f>
        <v>0</v>
      </c>
    </row>
    <row r="71" spans="1:256" ht="15" customHeight="1" x14ac:dyDescent="0.25">
      <c r="B71" s="282" t="s">
        <v>173</v>
      </c>
      <c r="C71" s="282">
        <v>1</v>
      </c>
      <c r="D71" s="283" t="str">
        <f>VLOOKUP(B71,'Onglet 1 - B.P.U.'!$A$11:$D$112,3,FALSE)</f>
        <v>FT</v>
      </c>
      <c r="E71" s="284" t="str">
        <f>VLOOKUP(B71,'Onglet 1 - B.P.U.'!$A$11:$D$112,2,FALSE)</f>
        <v>Rapport d'intervention</v>
      </c>
      <c r="F71" s="285"/>
      <c r="G71" s="286"/>
      <c r="H71" s="287">
        <f>VLOOKUP(B71,'Onglet 1 - B.P.U.'!$A$11:$D$112,4,FALSE)</f>
        <v>0</v>
      </c>
      <c r="I71" s="288">
        <f>H71*C71</f>
        <v>0</v>
      </c>
    </row>
    <row r="72" spans="1:256" x14ac:dyDescent="0.25">
      <c r="C72" s="219"/>
      <c r="D72" s="220"/>
      <c r="E72" s="220"/>
      <c r="F72" s="221"/>
      <c r="G72" s="217" t="s">
        <v>214</v>
      </c>
      <c r="H72" s="218"/>
      <c r="I72" s="158">
        <f>SUM(I24:I71)</f>
        <v>0</v>
      </c>
    </row>
    <row r="73" spans="1:256" x14ac:dyDescent="0.25">
      <c r="C73" s="219"/>
      <c r="D73" s="220"/>
      <c r="E73" s="220"/>
      <c r="F73" s="221"/>
      <c r="G73" s="159" t="s">
        <v>215</v>
      </c>
      <c r="H73" s="160">
        <v>0.2</v>
      </c>
      <c r="I73" s="158">
        <f>I72*H73</f>
        <v>0</v>
      </c>
    </row>
    <row r="74" spans="1:256" ht="13" x14ac:dyDescent="0.3">
      <c r="C74" s="222"/>
      <c r="D74" s="223"/>
      <c r="E74" s="223"/>
      <c r="F74" s="224"/>
      <c r="G74" s="215" t="s">
        <v>216</v>
      </c>
      <c r="H74" s="216"/>
      <c r="I74" s="161">
        <f>SUM(I72+I73)</f>
        <v>0</v>
      </c>
    </row>
    <row r="75" spans="1:256" x14ac:dyDescent="0.25">
      <c r="I75" s="162"/>
    </row>
    <row r="76" spans="1:256" x14ac:dyDescent="0.25">
      <c r="C76" s="163" t="s">
        <v>217</v>
      </c>
      <c r="D76" s="163"/>
      <c r="E76" s="163"/>
      <c r="F76" s="163"/>
      <c r="G76" s="163"/>
      <c r="H76" s="163"/>
      <c r="I76" s="163"/>
      <c r="J76" s="163"/>
    </row>
    <row r="77" spans="1:256" ht="24.75" customHeight="1" x14ac:dyDescent="0.25">
      <c r="C77" s="231" t="s">
        <v>218</v>
      </c>
      <c r="D77" s="231"/>
      <c r="E77" s="231"/>
      <c r="F77" s="231"/>
      <c r="G77" s="231"/>
      <c r="H77" s="231"/>
      <c r="I77" s="231"/>
      <c r="J77" s="163"/>
    </row>
    <row r="78" spans="1:256" x14ac:dyDescent="0.25">
      <c r="C78" s="163" t="s">
        <v>219</v>
      </c>
      <c r="D78" s="163"/>
      <c r="E78" s="163"/>
      <c r="F78" s="163"/>
      <c r="G78" s="163"/>
      <c r="H78" s="163"/>
      <c r="I78" s="163"/>
      <c r="J78" s="163"/>
    </row>
    <row r="79" spans="1:256" x14ac:dyDescent="0.25">
      <c r="C79" s="163" t="s">
        <v>220</v>
      </c>
      <c r="D79" s="163"/>
      <c r="E79" s="163"/>
      <c r="F79" s="163"/>
      <c r="G79" s="163"/>
      <c r="H79" s="163"/>
      <c r="I79" s="163"/>
      <c r="J79" s="163"/>
    </row>
    <row r="80" spans="1:256" ht="13" thickBot="1" x14ac:dyDescent="0.3"/>
    <row r="81" spans="3:9" ht="13" thickTop="1" x14ac:dyDescent="0.25">
      <c r="C81" s="146"/>
      <c r="D81" s="164"/>
      <c r="E81" s="164"/>
      <c r="F81" s="164"/>
      <c r="G81" s="165"/>
      <c r="H81" s="166"/>
      <c r="I81" s="167"/>
    </row>
    <row r="82" spans="3:9" x14ac:dyDescent="0.25">
      <c r="C82" s="164"/>
      <c r="D82" s="164"/>
      <c r="E82" s="164"/>
      <c r="F82" s="164"/>
      <c r="G82" s="232" t="s">
        <v>221</v>
      </c>
      <c r="H82" s="233"/>
      <c r="I82" s="234"/>
    </row>
    <row r="83" spans="3:9" x14ac:dyDescent="0.25">
      <c r="C83" s="225" t="s">
        <v>222</v>
      </c>
      <c r="D83" s="235"/>
      <c r="E83" s="236"/>
      <c r="F83" s="164"/>
      <c r="G83" s="156"/>
      <c r="I83" s="157"/>
    </row>
    <row r="84" spans="3:9" x14ac:dyDescent="0.25">
      <c r="C84" s="225" t="s">
        <v>223</v>
      </c>
      <c r="D84" s="226"/>
      <c r="E84" s="227"/>
      <c r="F84" s="164"/>
      <c r="G84" s="156"/>
      <c r="I84" s="157" t="s">
        <v>224</v>
      </c>
    </row>
    <row r="85" spans="3:9" ht="13" x14ac:dyDescent="0.25">
      <c r="C85" s="228"/>
      <c r="D85" s="229"/>
      <c r="E85" s="230"/>
      <c r="F85" s="164"/>
      <c r="G85" s="156"/>
      <c r="I85" s="157"/>
    </row>
    <row r="86" spans="3:9" x14ac:dyDescent="0.25">
      <c r="C86" s="164"/>
      <c r="D86" s="164"/>
      <c r="E86" s="164"/>
      <c r="F86" s="164"/>
      <c r="G86" s="156"/>
      <c r="I86" s="157"/>
    </row>
    <row r="87" spans="3:9" x14ac:dyDescent="0.25">
      <c r="G87" s="168"/>
      <c r="H87" s="169"/>
      <c r="I87" s="170"/>
    </row>
  </sheetData>
  <mergeCells count="189">
    <mergeCell ref="C14:I14"/>
    <mergeCell ref="D16:H17"/>
    <mergeCell ref="E71:G71"/>
    <mergeCell ref="E70:G70"/>
    <mergeCell ref="E69:G69"/>
    <mergeCell ref="E68:G68"/>
    <mergeCell ref="E67:G67"/>
    <mergeCell ref="E66:G66"/>
    <mergeCell ref="E65:G65"/>
    <mergeCell ref="E24:G24"/>
    <mergeCell ref="E37:G37"/>
    <mergeCell ref="E38:G38"/>
    <mergeCell ref="E39:G39"/>
    <mergeCell ref="E40:G40"/>
    <mergeCell ref="E41:G41"/>
    <mergeCell ref="E42:G42"/>
    <mergeCell ref="E31:G31"/>
    <mergeCell ref="E32:G32"/>
    <mergeCell ref="E33:G33"/>
    <mergeCell ref="E34:G34"/>
    <mergeCell ref="E35:G35"/>
    <mergeCell ref="E36:G36"/>
    <mergeCell ref="E49:G49"/>
    <mergeCell ref="E50:G50"/>
    <mergeCell ref="E25:G25"/>
    <mergeCell ref="E26:G26"/>
    <mergeCell ref="E27:G27"/>
    <mergeCell ref="E28:G28"/>
    <mergeCell ref="E29:G29"/>
    <mergeCell ref="E30:G30"/>
    <mergeCell ref="C19:G19"/>
    <mergeCell ref="C20:G20"/>
    <mergeCell ref="E22:G22"/>
    <mergeCell ref="E23:G23"/>
    <mergeCell ref="C9:E9"/>
    <mergeCell ref="F9:I9"/>
    <mergeCell ref="E11:E12"/>
    <mergeCell ref="F11:I11"/>
    <mergeCell ref="C2:I2"/>
    <mergeCell ref="E3:H3"/>
    <mergeCell ref="C5:G5"/>
    <mergeCell ref="C6:E6"/>
    <mergeCell ref="F7:I7"/>
    <mergeCell ref="C8:E8"/>
    <mergeCell ref="F8:I8"/>
    <mergeCell ref="E51:G51"/>
    <mergeCell ref="E52:G52"/>
    <mergeCell ref="E53:G53"/>
    <mergeCell ref="E54:G54"/>
    <mergeCell ref="E43:G43"/>
    <mergeCell ref="E44:G44"/>
    <mergeCell ref="E45:G45"/>
    <mergeCell ref="E46:G46"/>
    <mergeCell ref="E47:G47"/>
    <mergeCell ref="E48:G48"/>
    <mergeCell ref="E61:G61"/>
    <mergeCell ref="E62:G62"/>
    <mergeCell ref="E63:G63"/>
    <mergeCell ref="E64:G64"/>
    <mergeCell ref="AB64:AD64"/>
    <mergeCell ref="AJ64:AL64"/>
    <mergeCell ref="E55:G55"/>
    <mergeCell ref="E56:G56"/>
    <mergeCell ref="E57:G57"/>
    <mergeCell ref="E58:G58"/>
    <mergeCell ref="E59:G59"/>
    <mergeCell ref="E60:G60"/>
    <mergeCell ref="FP64:FR64"/>
    <mergeCell ref="FX64:FZ64"/>
    <mergeCell ref="CN64:CP64"/>
    <mergeCell ref="CV64:CX64"/>
    <mergeCell ref="DD64:DF64"/>
    <mergeCell ref="DL64:DN64"/>
    <mergeCell ref="DT64:DV64"/>
    <mergeCell ref="EB64:ED64"/>
    <mergeCell ref="AR64:AT64"/>
    <mergeCell ref="AZ64:BB64"/>
    <mergeCell ref="BH64:BJ64"/>
    <mergeCell ref="BP64:BR64"/>
    <mergeCell ref="BX64:BZ64"/>
    <mergeCell ref="CF64:CH64"/>
    <mergeCell ref="CN65:CP65"/>
    <mergeCell ref="CV65:CX65"/>
    <mergeCell ref="DD65:DF65"/>
    <mergeCell ref="DL65:DN65"/>
    <mergeCell ref="IB64:ID64"/>
    <mergeCell ref="IJ64:IL64"/>
    <mergeCell ref="IR64:IT64"/>
    <mergeCell ref="AB65:AD65"/>
    <mergeCell ref="AJ65:AL65"/>
    <mergeCell ref="AR65:AT65"/>
    <mergeCell ref="AZ65:BB65"/>
    <mergeCell ref="BH65:BJ65"/>
    <mergeCell ref="BP65:BR65"/>
    <mergeCell ref="GF64:GH64"/>
    <mergeCell ref="GN64:GP64"/>
    <mergeCell ref="GV64:GX64"/>
    <mergeCell ref="HD64:HF64"/>
    <mergeCell ref="HL64:HN64"/>
    <mergeCell ref="HT64:HV64"/>
    <mergeCell ref="EJ64:EL64"/>
    <mergeCell ref="ER64:ET64"/>
    <mergeCell ref="EZ64:FB64"/>
    <mergeCell ref="FH64:FJ64"/>
    <mergeCell ref="HL65:HN65"/>
    <mergeCell ref="HT65:HV65"/>
    <mergeCell ref="IB65:ID65"/>
    <mergeCell ref="IJ65:IL65"/>
    <mergeCell ref="IR65:IT65"/>
    <mergeCell ref="AB66:AD66"/>
    <mergeCell ref="AJ66:AL66"/>
    <mergeCell ref="AR66:AT66"/>
    <mergeCell ref="AZ66:BB66"/>
    <mergeCell ref="FP65:FR65"/>
    <mergeCell ref="FX65:FZ65"/>
    <mergeCell ref="GF65:GH65"/>
    <mergeCell ref="GN65:GP65"/>
    <mergeCell ref="GV65:GX65"/>
    <mergeCell ref="HD65:HF65"/>
    <mergeCell ref="DT65:DV65"/>
    <mergeCell ref="EB65:ED65"/>
    <mergeCell ref="EJ65:EL65"/>
    <mergeCell ref="ER65:ET65"/>
    <mergeCell ref="EZ65:FB65"/>
    <mergeCell ref="FH65:FJ65"/>
    <mergeCell ref="BX65:BZ65"/>
    <mergeCell ref="CF65:CH65"/>
    <mergeCell ref="DT66:DV66"/>
    <mergeCell ref="EB66:ED66"/>
    <mergeCell ref="BH66:BJ66"/>
    <mergeCell ref="BP66:BR66"/>
    <mergeCell ref="BX66:BZ66"/>
    <mergeCell ref="CF66:CH66"/>
    <mergeCell ref="CN66:CP66"/>
    <mergeCell ref="CV66:CX66"/>
    <mergeCell ref="IR66:IT66"/>
    <mergeCell ref="HD66:HF66"/>
    <mergeCell ref="HL66:HN66"/>
    <mergeCell ref="HT66:HV66"/>
    <mergeCell ref="IB66:ID66"/>
    <mergeCell ref="IJ66:IL66"/>
    <mergeCell ref="GV66:GX66"/>
    <mergeCell ref="GF66:GH66"/>
    <mergeCell ref="GN66:GP66"/>
    <mergeCell ref="EJ67:EL67"/>
    <mergeCell ref="ER67:ET67"/>
    <mergeCell ref="EZ67:FB67"/>
    <mergeCell ref="FH67:FJ67"/>
    <mergeCell ref="FP67:FR67"/>
    <mergeCell ref="FX67:FZ67"/>
    <mergeCell ref="CN67:CP67"/>
    <mergeCell ref="EJ66:EL66"/>
    <mergeCell ref="ER66:ET66"/>
    <mergeCell ref="EZ66:FB66"/>
    <mergeCell ref="FH66:FJ66"/>
    <mergeCell ref="FP66:FR66"/>
    <mergeCell ref="FX66:FZ66"/>
    <mergeCell ref="DD66:DF66"/>
    <mergeCell ref="DL66:DN66"/>
    <mergeCell ref="CV67:CX67"/>
    <mergeCell ref="DD67:DF67"/>
    <mergeCell ref="DL67:DN67"/>
    <mergeCell ref="DT67:DV67"/>
    <mergeCell ref="EB67:ED67"/>
    <mergeCell ref="IB67:ID67"/>
    <mergeCell ref="IJ67:IL67"/>
    <mergeCell ref="IR67:IT67"/>
    <mergeCell ref="GF67:GH67"/>
    <mergeCell ref="GN67:GP67"/>
    <mergeCell ref="GV67:GX67"/>
    <mergeCell ref="HD67:HF67"/>
    <mergeCell ref="HL67:HN67"/>
    <mergeCell ref="HT67:HV67"/>
    <mergeCell ref="BH67:BJ67"/>
    <mergeCell ref="BP67:BR67"/>
    <mergeCell ref="BX67:BZ67"/>
    <mergeCell ref="CF67:CH67"/>
    <mergeCell ref="G74:H74"/>
    <mergeCell ref="G72:H72"/>
    <mergeCell ref="C72:F74"/>
    <mergeCell ref="C84:E84"/>
    <mergeCell ref="C85:E85"/>
    <mergeCell ref="C77:I77"/>
    <mergeCell ref="G82:I82"/>
    <mergeCell ref="C83:E83"/>
    <mergeCell ref="AB67:AD67"/>
    <mergeCell ref="AJ67:AL67"/>
    <mergeCell ref="AR67:AT67"/>
    <mergeCell ref="AZ67:BB6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15</vt:i4>
      </vt:variant>
    </vt:vector>
  </HeadingPairs>
  <TitlesOfParts>
    <vt:vector size="18" baseType="lpstr">
      <vt:lpstr>Page de garde</vt:lpstr>
      <vt:lpstr>Onglet 1 - B.P.U.</vt:lpstr>
      <vt:lpstr>Onglet 2 - Bon de Commande Test</vt:lpstr>
      <vt:lpstr>ACCESSOIRES_</vt:lpstr>
      <vt:lpstr>CLOISONS__PLATRERIE__PEINTURE</vt:lpstr>
      <vt:lpstr>FINITION_SUR_OUVRAGES_EN_SERRURERIE</vt:lpstr>
      <vt:lpstr>FINITION_SUR_OUVRAGES_NEUFS__OU_OUVRAGES_ANCIENS_PREPARES</vt:lpstr>
      <vt:lpstr>Fourniture_et_pose_de_revêtements_divers_</vt:lpstr>
      <vt:lpstr>LASURES_POUR_BOISERIES_A_ADAPTER_EN_NEUF_ET_ANCIEN</vt:lpstr>
      <vt:lpstr>NACELLES</vt:lpstr>
      <vt:lpstr>PAPIERS_PEINTS</vt:lpstr>
      <vt:lpstr>Peinture</vt:lpstr>
      <vt:lpstr>POSE_ET_REVETEMENT_</vt:lpstr>
      <vt:lpstr>PROJECTIONS1</vt:lpstr>
      <vt:lpstr>Revêtement_linoléum_marbré_exclusivement_composé_de_matériaux_naturels__Calandré_en_2_couches_sur_support_polyester__Mousse_d_envers_acoustique_basse_densité_</vt:lpstr>
      <vt:lpstr>Revêtement_PVC_calandré__non_chargé__groupe_T_d_abrasion__sur_mousse__Décor_uni_homogène_sans_couche_d_usure_transparente__Isolation_acoustique___17_dB_certifiée_NF_UPEC_A____Finition_Uni__Marque_GERFLOR_uni__TARKETT__FORBO__ou_équivalent</vt:lpstr>
      <vt:lpstr>REVETEMENTS_MINCES</vt:lpstr>
      <vt:lpstr>REVETEMENTS_MINCES__PARQUETS_</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AVRIL Corinne</dc:creator>
  <cp:lastModifiedBy>Prudhon Blandine</cp:lastModifiedBy>
  <cp:lastPrinted>2021-01-13T15:25:18Z</cp:lastPrinted>
  <dcterms:created xsi:type="dcterms:W3CDTF">2014-05-12T14:25:42Z</dcterms:created>
  <dcterms:modified xsi:type="dcterms:W3CDTF">2024-09-12T14:24:03Z</dcterms:modified>
</cp:coreProperties>
</file>