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ome.simonet\Documents\ARAS PROPRETE\2024-\1 - DCE\DCE CJC\"/>
    </mc:Choice>
  </mc:AlternateContent>
  <bookViews>
    <workbookView xWindow="0" yWindow="0" windowWidth="24000" windowHeight="9000"/>
  </bookViews>
  <sheets>
    <sheet name="Forfait Marché" sheetId="1" r:id="rId1"/>
    <sheet name="Prix par Famille de qualité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6" i="1"/>
  <c r="E17" i="1"/>
  <c r="E18" i="1"/>
  <c r="E19" i="1"/>
  <c r="E20" i="1"/>
  <c r="E14" i="1"/>
  <c r="E21" i="1" l="1"/>
  <c r="D21" i="1" l="1"/>
  <c r="C21" i="1"/>
  <c r="D6" i="1" l="1"/>
  <c r="D7" i="1" s="1"/>
  <c r="D8" i="1" l="1"/>
  <c r="D9" i="1" s="1"/>
</calcChain>
</file>

<file path=xl/sharedStrings.xml><?xml version="1.0" encoding="utf-8"?>
<sst xmlns="http://schemas.openxmlformats.org/spreadsheetml/2006/main" count="55" uniqueCount="45">
  <si>
    <t>A</t>
  </si>
  <si>
    <t>B</t>
  </si>
  <si>
    <t>C</t>
  </si>
  <si>
    <t>E</t>
  </si>
  <si>
    <t>J2</t>
  </si>
  <si>
    <t>K</t>
  </si>
  <si>
    <t>Surperficie et Prix  € HT</t>
  </si>
  <si>
    <t>Prix total mensuel en € HT pour l'ensemble des superficies nettoyées</t>
  </si>
  <si>
    <t>Superficie (en m2)</t>
  </si>
  <si>
    <t>Prix mensuel en € HT / m2</t>
  </si>
  <si>
    <t>Circulation- Hall d'entrée - Ascenseurs- Salle d'attente - Consultation externe</t>
  </si>
  <si>
    <t>Sanitaire- Salle d'eau - Environnement piscine - Balnéo</t>
  </si>
  <si>
    <t>Vestiaires</t>
  </si>
  <si>
    <t>F</t>
  </si>
  <si>
    <t>Total 1</t>
  </si>
  <si>
    <t>Bureau assimilé Salle de réunion Services Administratifs</t>
  </si>
  <si>
    <t>Locaux détente- Locaux de distribution de repas - Locaux de restauration - Office</t>
  </si>
  <si>
    <t>Chambre de garde - Chambre d'accompagnement</t>
  </si>
  <si>
    <t>Locaux de stockage- Locaux de déchets</t>
  </si>
  <si>
    <t>5 fois / semaine</t>
  </si>
  <si>
    <t>Total HT</t>
  </si>
  <si>
    <t>TVA</t>
  </si>
  <si>
    <t>TOTAL TTC</t>
  </si>
  <si>
    <t>FORFAIT MENSUEL DU MARCHE</t>
  </si>
  <si>
    <t>PRIX MENSUEL FORFAITAIRE du Marché</t>
  </si>
  <si>
    <t>Prix par famille de qualité</t>
  </si>
  <si>
    <t>Prix mensuel en € HT / m²</t>
  </si>
  <si>
    <t xml:space="preserve">Nombres de jours de nettoyage du local par semaine </t>
  </si>
  <si>
    <t>1/7</t>
  </si>
  <si>
    <t>2/7</t>
  </si>
  <si>
    <t>3/7</t>
  </si>
  <si>
    <t>4/7</t>
  </si>
  <si>
    <t>5/7</t>
  </si>
  <si>
    <t>Bureau assimilé 
Salle de réunion
Services Administratifs</t>
  </si>
  <si>
    <t>Locaux détente- Locaux de distribution de repas - 
Locaux de restauration - Office</t>
  </si>
  <si>
    <t>Chambre de garde - 
Chambre d'accompagnement</t>
  </si>
  <si>
    <t>Locaux de stockage- 
Locaux de déchets</t>
  </si>
  <si>
    <t>1/7 nettoyage du site une fois par semaine</t>
  </si>
  <si>
    <t>2/7 nettoyage du site deux fois par semaine</t>
  </si>
  <si>
    <t>3/7 nettoyage du site trois fois par semaine</t>
  </si>
  <si>
    <t>4/7 nettoyage du site quatre fois par semaine</t>
  </si>
  <si>
    <t>5/7 nettoyage du site du lundi au vendredi</t>
  </si>
  <si>
    <t>Prix secteur BLANCHISSERIE</t>
  </si>
  <si>
    <t>Secteur BLANCHISSERIE - Total 1</t>
  </si>
  <si>
    <t>OBLIGATION DE MOYENS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</si>
</sst>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00\ &quot;€&quot;_-;\-* #,##0.0000\ &quot;€&quot;_-;_-* &quot;-&quot;??\ &quot;€&quot;_-;_-@_-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4"/>
      <color rgb="FF1F497D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i/>
      <sz val="10"/>
      <color theme="3"/>
      <name val="Arial"/>
      <family val="2"/>
    </font>
    <font>
      <b/>
      <sz val="14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B8CCE4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FABF8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9">
    <xf numFmtId="0" fontId="0" fillId="0" borderId="0" xfId="0"/>
    <xf numFmtId="0" fontId="3" fillId="2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44" fontId="4" fillId="4" borderId="10" xfId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8" fontId="2" fillId="4" borderId="10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44" fontId="4" fillId="4" borderId="7" xfId="1" applyFont="1" applyFill="1" applyBorder="1" applyAlignment="1">
      <alignment horizontal="center" vertical="center" wrapText="1"/>
    </xf>
    <xf numFmtId="8" fontId="4" fillId="4" borderId="7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/>
    </xf>
    <xf numFmtId="0" fontId="5" fillId="0" borderId="3" xfId="0" applyFont="1" applyBorder="1" applyAlignment="1">
      <alignment horizontal="center" wrapText="1"/>
    </xf>
    <xf numFmtId="8" fontId="0" fillId="8" borderId="18" xfId="0" applyNumberFormat="1" applyFill="1" applyBorder="1" applyAlignment="1">
      <alignment horizontal="center" vertical="center" wrapText="1"/>
    </xf>
    <xf numFmtId="8" fontId="0" fillId="8" borderId="20" xfId="0" applyNumberFormat="1" applyFill="1" applyBorder="1" applyAlignment="1">
      <alignment horizontal="center" vertical="center" wrapText="1"/>
    </xf>
    <xf numFmtId="8" fontId="0" fillId="8" borderId="23" xfId="0" applyNumberFormat="1" applyFill="1" applyBorder="1" applyAlignment="1">
      <alignment horizontal="center" vertical="center" wrapText="1"/>
    </xf>
    <xf numFmtId="164" fontId="4" fillId="4" borderId="10" xfId="1" applyNumberFormat="1" applyFont="1" applyFill="1" applyBorder="1" applyAlignment="1">
      <alignment horizontal="center" vertical="center" wrapText="1"/>
    </xf>
    <xf numFmtId="164" fontId="4" fillId="4" borderId="7" xfId="1" applyNumberFormat="1" applyFont="1" applyFill="1" applyBorder="1" applyAlignment="1">
      <alignment horizontal="center" vertical="center" wrapText="1"/>
    </xf>
    <xf numFmtId="0" fontId="0" fillId="10" borderId="0" xfId="0" applyFill="1" applyAlignment="1">
      <alignment wrapText="1"/>
    </xf>
    <xf numFmtId="0" fontId="2" fillId="10" borderId="0" xfId="0" applyFont="1" applyFill="1" applyAlignment="1">
      <alignment horizontal="center" vertical="center" wrapText="1"/>
    </xf>
    <xf numFmtId="0" fontId="4" fillId="10" borderId="0" xfId="0" applyFont="1" applyFill="1" applyAlignment="1">
      <alignment vertical="center" wrapText="1"/>
    </xf>
    <xf numFmtId="0" fontId="6" fillId="10" borderId="0" xfId="0" applyFont="1" applyFill="1" applyAlignment="1">
      <alignment vertical="center" wrapText="1"/>
    </xf>
    <xf numFmtId="0" fontId="4" fillId="10" borderId="0" xfId="0" applyFont="1" applyFill="1" applyAlignment="1">
      <alignment horizontal="left" vertical="center" wrapText="1"/>
    </xf>
    <xf numFmtId="0" fontId="4" fillId="10" borderId="0" xfId="0" applyFont="1" applyFill="1" applyAlignment="1">
      <alignment horizontal="center" vertical="center" wrapText="1"/>
    </xf>
    <xf numFmtId="0" fontId="5" fillId="10" borderId="0" xfId="0" applyFont="1" applyFill="1" applyAlignment="1">
      <alignment vertical="center" wrapText="1"/>
    </xf>
    <xf numFmtId="8" fontId="4" fillId="10" borderId="0" xfId="0" applyNumberFormat="1" applyFont="1" applyFill="1" applyAlignment="1">
      <alignment horizontal="center" vertical="center" wrapText="1"/>
    </xf>
    <xf numFmtId="0" fontId="0" fillId="10" borderId="0" xfId="0" applyFill="1"/>
    <xf numFmtId="0" fontId="2" fillId="10" borderId="0" xfId="0" applyFont="1" applyFill="1" applyAlignment="1">
      <alignment wrapText="1"/>
    </xf>
    <xf numFmtId="49" fontId="2" fillId="11" borderId="10" xfId="0" applyNumberFormat="1" applyFont="1" applyFill="1" applyBorder="1" applyAlignment="1" applyProtection="1">
      <alignment horizontal="center" vertical="center" wrapText="1"/>
    </xf>
    <xf numFmtId="0" fontId="4" fillId="11" borderId="1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0" fillId="0" borderId="0" xfId="0" applyProtection="1"/>
    <xf numFmtId="0" fontId="0" fillId="0" borderId="0" xfId="0" applyAlignment="1" applyProtection="1">
      <alignment vertical="center"/>
    </xf>
    <xf numFmtId="164" fontId="4" fillId="12" borderId="10" xfId="1" applyNumberFormat="1" applyFont="1" applyFill="1" applyBorder="1" applyAlignment="1" applyProtection="1">
      <alignment vertical="center"/>
      <protection locked="0"/>
    </xf>
    <xf numFmtId="0" fontId="4" fillId="13" borderId="10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25" xfId="0" applyFont="1" applyFill="1" applyBorder="1" applyAlignment="1">
      <alignment horizontal="center" vertical="center" wrapText="1"/>
    </xf>
    <xf numFmtId="0" fontId="10" fillId="6" borderId="26" xfId="0" applyFont="1" applyFill="1" applyBorder="1" applyAlignment="1">
      <alignment horizontal="center" vertical="center" wrapText="1"/>
    </xf>
    <xf numFmtId="0" fontId="10" fillId="6" borderId="27" xfId="0" applyFont="1" applyFill="1" applyBorder="1" applyAlignment="1">
      <alignment horizontal="center" vertical="center" wrapText="1"/>
    </xf>
    <xf numFmtId="0" fontId="10" fillId="6" borderId="28" xfId="0" applyFont="1" applyFill="1" applyBorder="1" applyAlignment="1">
      <alignment horizontal="center" vertical="center" wrapText="1"/>
    </xf>
    <xf numFmtId="0" fontId="7" fillId="9" borderId="21" xfId="0" applyFont="1" applyFill="1" applyBorder="1" applyAlignment="1">
      <alignment horizontal="center" wrapText="1"/>
    </xf>
    <xf numFmtId="0" fontId="7" fillId="9" borderId="22" xfId="0" applyFont="1" applyFill="1" applyBorder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7" fillId="9" borderId="19" xfId="0" applyFont="1" applyFill="1" applyBorder="1" applyAlignment="1">
      <alignment horizontal="center" wrapText="1"/>
    </xf>
    <xf numFmtId="0" fontId="7" fillId="9" borderId="6" xfId="0" applyFont="1" applyFill="1" applyBorder="1" applyAlignment="1">
      <alignment horizontal="center" wrapText="1"/>
    </xf>
    <xf numFmtId="0" fontId="7" fillId="5" borderId="19" xfId="0" applyFont="1" applyFill="1" applyBorder="1" applyAlignment="1">
      <alignment horizontal="center" wrapText="1"/>
    </xf>
    <xf numFmtId="0" fontId="7" fillId="5" borderId="6" xfId="0" applyFont="1" applyFill="1" applyBorder="1" applyAlignment="1">
      <alignment horizontal="center" wrapText="1"/>
    </xf>
    <xf numFmtId="0" fontId="4" fillId="11" borderId="10" xfId="0" applyFont="1" applyFill="1" applyBorder="1" applyAlignment="1" applyProtection="1">
      <alignment horizontal="left" vertical="center"/>
    </xf>
    <xf numFmtId="0" fontId="4" fillId="11" borderId="3" xfId="0" applyFont="1" applyFill="1" applyBorder="1" applyAlignment="1" applyProtection="1">
      <alignment horizontal="left" vertical="center" wrapText="1"/>
    </xf>
    <xf numFmtId="0" fontId="4" fillId="11" borderId="6" xfId="0" applyFont="1" applyFill="1" applyBorder="1" applyAlignment="1" applyProtection="1">
      <alignment horizontal="left" vertical="center"/>
    </xf>
    <xf numFmtId="0" fontId="4" fillId="11" borderId="10" xfId="0" applyFont="1" applyFill="1" applyBorder="1" applyAlignment="1" applyProtection="1">
      <alignment horizontal="left" vertical="center" wrapText="1"/>
    </xf>
    <xf numFmtId="0" fontId="9" fillId="0" borderId="3" xfId="0" applyNumberFormat="1" applyFont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0" borderId="6" xfId="0" applyNumberFormat="1" applyFont="1" applyBorder="1" applyAlignment="1" applyProtection="1">
      <alignment horizontal="center" vertical="center" wrapText="1"/>
    </xf>
    <xf numFmtId="0" fontId="2" fillId="11" borderId="3" xfId="0" applyFont="1" applyFill="1" applyBorder="1" applyAlignment="1" applyProtection="1">
      <alignment horizontal="center" vertical="center"/>
    </xf>
    <xf numFmtId="0" fontId="2" fillId="11" borderId="4" xfId="0" applyFont="1" applyFill="1" applyBorder="1" applyAlignment="1" applyProtection="1">
      <alignment horizontal="center" vertical="center"/>
    </xf>
    <xf numFmtId="0" fontId="2" fillId="11" borderId="6" xfId="0" applyFont="1" applyFill="1" applyBorder="1" applyAlignment="1" applyProtection="1">
      <alignment horizontal="center" vertical="center"/>
    </xf>
    <xf numFmtId="165" fontId="2" fillId="11" borderId="3" xfId="0" applyNumberFormat="1" applyFont="1" applyFill="1" applyBorder="1" applyAlignment="1" applyProtection="1">
      <alignment horizontal="center" vertical="center" wrapText="1"/>
    </xf>
    <xf numFmtId="165" fontId="8" fillId="11" borderId="4" xfId="0" applyNumberFormat="1" applyFont="1" applyFill="1" applyBorder="1" applyAlignment="1" applyProtection="1">
      <alignment horizontal="center" vertical="center" wrapText="1"/>
    </xf>
    <xf numFmtId="0" fontId="2" fillId="11" borderId="3" xfId="0" applyFont="1" applyFill="1" applyBorder="1" applyAlignment="1" applyProtection="1">
      <alignment horizontal="center" vertical="center" wrapText="1"/>
    </xf>
    <xf numFmtId="0" fontId="2" fillId="11" borderId="4" xfId="0" applyFont="1" applyFill="1" applyBorder="1" applyAlignment="1" applyProtection="1">
      <alignment horizontal="center" vertical="center" wrapText="1"/>
    </xf>
    <xf numFmtId="0" fontId="2" fillId="11" borderId="6" xfId="0" applyFont="1" applyFill="1" applyBorder="1" applyAlignment="1" applyProtection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tabSelected="1" workbookViewId="0">
      <selection activeCell="C12" sqref="C12:D12"/>
    </sheetView>
  </sheetViews>
  <sheetFormatPr baseColWidth="10" defaultRowHeight="15" x14ac:dyDescent="0.25"/>
  <cols>
    <col min="2" max="2" width="59.140625" customWidth="1"/>
    <col min="3" max="3" width="8.85546875" bestFit="1" customWidth="1"/>
    <col min="5" max="5" width="8.85546875" customWidth="1"/>
    <col min="6" max="6" width="11.42578125" style="27"/>
    <col min="7" max="7" width="8.85546875" style="27" customWidth="1"/>
    <col min="8" max="8" width="11.42578125" style="27"/>
    <col min="9" max="9" width="8.85546875" style="27" customWidth="1"/>
    <col min="10" max="10" width="11.42578125" style="27"/>
    <col min="11" max="11" width="8.85546875" style="27" customWidth="1"/>
    <col min="12" max="19" width="11.42578125" style="27"/>
  </cols>
  <sheetData>
    <row r="1" spans="1:16" ht="18" customHeight="1" x14ac:dyDescent="0.25">
      <c r="A1" s="39" t="s">
        <v>24</v>
      </c>
      <c r="B1" s="40"/>
      <c r="C1" s="40"/>
      <c r="D1" s="40"/>
      <c r="E1" s="41"/>
      <c r="H1" s="22"/>
      <c r="I1" s="22"/>
      <c r="J1" s="22"/>
      <c r="K1" s="22"/>
      <c r="L1" s="19"/>
    </row>
    <row r="2" spans="1:16" ht="18.75" customHeight="1" thickBot="1" x14ac:dyDescent="0.3">
      <c r="A2" s="42" t="s">
        <v>44</v>
      </c>
      <c r="B2" s="43"/>
      <c r="C2" s="43"/>
      <c r="D2" s="43"/>
      <c r="E2" s="44"/>
      <c r="H2" s="22"/>
      <c r="I2" s="22"/>
      <c r="J2" s="22"/>
      <c r="K2" s="22"/>
      <c r="L2" s="19"/>
    </row>
    <row r="3" spans="1:16" x14ac:dyDescent="0.2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19"/>
    </row>
    <row r="4" spans="1:16" ht="15.75" thickBot="1" x14ac:dyDescent="0.3">
      <c r="A4" s="21"/>
      <c r="B4" s="23"/>
      <c r="C4" s="24"/>
      <c r="D4" s="24"/>
      <c r="E4" s="24"/>
      <c r="F4" s="24"/>
      <c r="G4" s="24"/>
      <c r="H4" s="24"/>
    </row>
    <row r="5" spans="1:16" ht="16.5" thickBot="1" x14ac:dyDescent="0.3">
      <c r="A5" s="21"/>
      <c r="B5" s="49" t="s">
        <v>23</v>
      </c>
      <c r="C5" s="50"/>
      <c r="D5" s="51"/>
      <c r="E5" s="25"/>
      <c r="F5" s="24"/>
      <c r="G5" s="24"/>
      <c r="H5" s="24"/>
    </row>
    <row r="6" spans="1:16" x14ac:dyDescent="0.25">
      <c r="A6" s="21"/>
      <c r="B6" s="47" t="s">
        <v>43</v>
      </c>
      <c r="C6" s="48"/>
      <c r="D6" s="14">
        <f>E21</f>
        <v>0</v>
      </c>
      <c r="E6" s="19"/>
      <c r="F6" s="24"/>
      <c r="G6" s="24"/>
      <c r="H6" s="24"/>
      <c r="I6" s="24"/>
      <c r="J6" s="24"/>
      <c r="K6" s="24"/>
    </row>
    <row r="7" spans="1:16" ht="15.75" customHeight="1" x14ac:dyDescent="0.25">
      <c r="A7" s="21"/>
      <c r="B7" s="60" t="s">
        <v>20</v>
      </c>
      <c r="C7" s="61"/>
      <c r="D7" s="14">
        <f>SUM(D6:D6)</f>
        <v>0</v>
      </c>
      <c r="E7" s="19"/>
      <c r="F7" s="26"/>
      <c r="G7" s="24"/>
      <c r="H7" s="24"/>
      <c r="I7" s="24"/>
      <c r="J7" s="24"/>
      <c r="K7" s="24"/>
      <c r="L7" s="24"/>
      <c r="M7" s="24"/>
      <c r="N7" s="24"/>
      <c r="O7" s="24"/>
      <c r="P7" s="19"/>
    </row>
    <row r="8" spans="1:16" ht="15.75" customHeight="1" x14ac:dyDescent="0.25">
      <c r="A8" s="21"/>
      <c r="B8" s="62" t="s">
        <v>21</v>
      </c>
      <c r="C8" s="63"/>
      <c r="D8" s="15">
        <f>D7*0.2</f>
        <v>0</v>
      </c>
      <c r="E8" s="19"/>
      <c r="F8" s="24"/>
      <c r="G8" s="24"/>
      <c r="H8" s="24"/>
      <c r="I8" s="24"/>
      <c r="J8" s="24"/>
      <c r="K8" s="24"/>
      <c r="L8" s="24"/>
      <c r="M8" s="24"/>
      <c r="N8" s="24"/>
      <c r="O8" s="24"/>
      <c r="P8" s="19"/>
    </row>
    <row r="9" spans="1:16" ht="16.5" thickBot="1" x14ac:dyDescent="0.3">
      <c r="A9" s="21"/>
      <c r="B9" s="45" t="s">
        <v>22</v>
      </c>
      <c r="C9" s="46"/>
      <c r="D9" s="16">
        <f>D7+D8</f>
        <v>0</v>
      </c>
      <c r="E9" s="19"/>
      <c r="F9" s="24"/>
      <c r="G9" s="24"/>
      <c r="H9" s="24"/>
      <c r="I9" s="24"/>
      <c r="J9" s="24"/>
      <c r="K9" s="24"/>
      <c r="L9" s="24"/>
      <c r="M9" s="24"/>
      <c r="N9" s="24"/>
      <c r="O9" s="24"/>
      <c r="P9" s="19"/>
    </row>
    <row r="10" spans="1:16" x14ac:dyDescent="0.25">
      <c r="A10" s="21"/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19"/>
    </row>
    <row r="11" spans="1:16" ht="15" customHeight="1" x14ac:dyDescent="0.25">
      <c r="A11" s="52" t="s">
        <v>42</v>
      </c>
      <c r="B11" s="53"/>
      <c r="C11" s="36" t="s">
        <v>6</v>
      </c>
      <c r="D11" s="37"/>
      <c r="E11" s="38"/>
    </row>
    <row r="12" spans="1:16" ht="15" customHeight="1" x14ac:dyDescent="0.25">
      <c r="A12" s="54"/>
      <c r="B12" s="55"/>
      <c r="C12" s="36" t="s">
        <v>19</v>
      </c>
      <c r="D12" s="38"/>
      <c r="E12" s="58" t="s">
        <v>7</v>
      </c>
    </row>
    <row r="13" spans="1:16" ht="24" x14ac:dyDescent="0.25">
      <c r="A13" s="56"/>
      <c r="B13" s="57"/>
      <c r="C13" s="1" t="s">
        <v>8</v>
      </c>
      <c r="D13" s="1" t="s">
        <v>9</v>
      </c>
      <c r="E13" s="59"/>
    </row>
    <row r="14" spans="1:16" ht="25.5" customHeight="1" x14ac:dyDescent="0.25">
      <c r="A14" s="6" t="s">
        <v>0</v>
      </c>
      <c r="B14" s="10" t="s">
        <v>15</v>
      </c>
      <c r="C14" s="35">
        <v>26.5</v>
      </c>
      <c r="D14" s="18"/>
      <c r="E14" s="9">
        <f>C14*D14</f>
        <v>0</v>
      </c>
    </row>
    <row r="15" spans="1:16" ht="25.5" customHeight="1" x14ac:dyDescent="0.25">
      <c r="A15" s="2" t="s">
        <v>1</v>
      </c>
      <c r="B15" s="11" t="s">
        <v>10</v>
      </c>
      <c r="C15" s="35">
        <v>34.56</v>
      </c>
      <c r="D15" s="17"/>
      <c r="E15" s="9">
        <f t="shared" ref="E15:E20" si="0">C15*D15</f>
        <v>0</v>
      </c>
    </row>
    <row r="16" spans="1:16" ht="25.5" customHeight="1" x14ac:dyDescent="0.25">
      <c r="A16" s="2" t="s">
        <v>2</v>
      </c>
      <c r="B16" s="11" t="s">
        <v>11</v>
      </c>
      <c r="C16" s="35">
        <v>12.95</v>
      </c>
      <c r="D16" s="18"/>
      <c r="E16" s="9">
        <f t="shared" si="0"/>
        <v>0</v>
      </c>
    </row>
    <row r="17" spans="1:5" ht="25.5" customHeight="1" x14ac:dyDescent="0.25">
      <c r="A17" s="2" t="s">
        <v>3</v>
      </c>
      <c r="B17" s="12" t="s">
        <v>12</v>
      </c>
      <c r="C17" s="35">
        <v>53.08</v>
      </c>
      <c r="D17" s="3"/>
      <c r="E17" s="9">
        <f t="shared" si="0"/>
        <v>0</v>
      </c>
    </row>
    <row r="18" spans="1:5" ht="25.5" customHeight="1" x14ac:dyDescent="0.25">
      <c r="A18" s="6" t="s">
        <v>13</v>
      </c>
      <c r="B18" s="10" t="s">
        <v>16</v>
      </c>
      <c r="C18" s="35">
        <v>40.31</v>
      </c>
      <c r="D18" s="7"/>
      <c r="E18" s="9">
        <f t="shared" si="0"/>
        <v>0</v>
      </c>
    </row>
    <row r="19" spans="1:5" ht="25.5" customHeight="1" x14ac:dyDescent="0.25">
      <c r="A19" s="6" t="s">
        <v>4</v>
      </c>
      <c r="B19" s="10" t="s">
        <v>17</v>
      </c>
      <c r="C19" s="35"/>
      <c r="D19" s="7"/>
      <c r="E19" s="9">
        <f t="shared" si="0"/>
        <v>0</v>
      </c>
    </row>
    <row r="20" spans="1:5" ht="25.5" customHeight="1" x14ac:dyDescent="0.25">
      <c r="A20" s="2" t="s">
        <v>5</v>
      </c>
      <c r="B20" s="10" t="s">
        <v>18</v>
      </c>
      <c r="C20" s="35">
        <v>1268.1400000000001</v>
      </c>
      <c r="D20" s="8"/>
      <c r="E20" s="9">
        <f t="shared" si="0"/>
        <v>0</v>
      </c>
    </row>
    <row r="21" spans="1:5" ht="22.5" customHeight="1" x14ac:dyDescent="0.25">
      <c r="A21" s="28"/>
      <c r="B21" s="13" t="s">
        <v>14</v>
      </c>
      <c r="C21" s="4">
        <f t="shared" ref="C21:D21" si="1">SUM(C14:C20)</f>
        <v>1435.5400000000002</v>
      </c>
      <c r="D21" s="5">
        <f t="shared" si="1"/>
        <v>0</v>
      </c>
      <c r="E21" s="5">
        <f>SUM(E14:E20)</f>
        <v>0</v>
      </c>
    </row>
    <row r="22" spans="1:5" s="27" customFormat="1" x14ac:dyDescent="0.25"/>
  </sheetData>
  <mergeCells count="11">
    <mergeCell ref="C11:E11"/>
    <mergeCell ref="A1:E1"/>
    <mergeCell ref="A2:E2"/>
    <mergeCell ref="B9:C9"/>
    <mergeCell ref="B6:C6"/>
    <mergeCell ref="B5:D5"/>
    <mergeCell ref="A11:B13"/>
    <mergeCell ref="C12:D12"/>
    <mergeCell ref="E12:E13"/>
    <mergeCell ref="B7:C7"/>
    <mergeCell ref="B8:C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"/>
  <sheetViews>
    <sheetView workbookViewId="0">
      <selection sqref="A1:C1"/>
    </sheetView>
  </sheetViews>
  <sheetFormatPr baseColWidth="10" defaultRowHeight="46.5" customHeight="1" x14ac:dyDescent="0.25"/>
  <cols>
    <col min="1" max="1" width="2.85546875" style="32" bestFit="1" customWidth="1"/>
    <col min="2" max="2" width="30.28515625" style="32" customWidth="1"/>
    <col min="3" max="3" width="4.7109375" style="32" customWidth="1"/>
    <col min="4" max="8" width="11.140625" style="32" customWidth="1"/>
  </cols>
  <sheetData>
    <row r="1" spans="1:15" ht="46.5" customHeight="1" x14ac:dyDescent="0.25">
      <c r="A1" s="71" t="s">
        <v>25</v>
      </c>
      <c r="B1" s="72"/>
      <c r="C1" s="73"/>
      <c r="D1" s="74" t="s">
        <v>26</v>
      </c>
      <c r="E1" s="75"/>
      <c r="F1" s="75"/>
      <c r="G1" s="75"/>
      <c r="H1" s="75"/>
    </row>
    <row r="2" spans="1:15" ht="46.5" customHeight="1" x14ac:dyDescent="0.25">
      <c r="A2" s="76" t="s">
        <v>27</v>
      </c>
      <c r="B2" s="77"/>
      <c r="C2" s="78"/>
      <c r="D2" s="29" t="s">
        <v>28</v>
      </c>
      <c r="E2" s="29" t="s">
        <v>29</v>
      </c>
      <c r="F2" s="29" t="s">
        <v>30</v>
      </c>
      <c r="G2" s="29" t="s">
        <v>31</v>
      </c>
      <c r="H2" s="29" t="s">
        <v>32</v>
      </c>
    </row>
    <row r="3" spans="1:15" ht="46.5" customHeight="1" x14ac:dyDescent="0.25">
      <c r="A3" s="30" t="s">
        <v>0</v>
      </c>
      <c r="B3" s="67" t="s">
        <v>33</v>
      </c>
      <c r="C3" s="64"/>
      <c r="D3" s="34"/>
      <c r="E3" s="34"/>
      <c r="F3" s="34"/>
      <c r="G3" s="34"/>
      <c r="H3" s="34"/>
      <c r="J3" s="68" t="s">
        <v>37</v>
      </c>
      <c r="K3" s="69"/>
      <c r="L3" s="69"/>
      <c r="M3" s="69"/>
      <c r="N3" s="69"/>
      <c r="O3" s="70"/>
    </row>
    <row r="4" spans="1:15" ht="46.5" customHeight="1" x14ac:dyDescent="0.25">
      <c r="A4" s="30" t="s">
        <v>1</v>
      </c>
      <c r="B4" s="65" t="s">
        <v>10</v>
      </c>
      <c r="C4" s="66"/>
      <c r="D4" s="34"/>
      <c r="E4" s="34"/>
      <c r="F4" s="34"/>
      <c r="G4" s="34"/>
      <c r="H4" s="34"/>
      <c r="J4" s="68" t="s">
        <v>38</v>
      </c>
      <c r="K4" s="69"/>
      <c r="L4" s="69"/>
      <c r="M4" s="69"/>
      <c r="N4" s="69"/>
      <c r="O4" s="70"/>
    </row>
    <row r="5" spans="1:15" ht="46.5" customHeight="1" x14ac:dyDescent="0.25">
      <c r="A5" s="30" t="s">
        <v>2</v>
      </c>
      <c r="B5" s="67" t="s">
        <v>11</v>
      </c>
      <c r="C5" s="67"/>
      <c r="D5" s="34"/>
      <c r="E5" s="34"/>
      <c r="F5" s="34"/>
      <c r="G5" s="34"/>
      <c r="H5" s="34"/>
      <c r="J5" s="68" t="s">
        <v>39</v>
      </c>
      <c r="K5" s="69"/>
      <c r="L5" s="69"/>
      <c r="M5" s="69"/>
      <c r="N5" s="69"/>
      <c r="O5" s="70"/>
    </row>
    <row r="6" spans="1:15" ht="46.5" customHeight="1" x14ac:dyDescent="0.25">
      <c r="A6" s="30" t="s">
        <v>3</v>
      </c>
      <c r="B6" s="64" t="s">
        <v>12</v>
      </c>
      <c r="C6" s="64"/>
      <c r="D6" s="34"/>
      <c r="E6" s="34"/>
      <c r="F6" s="34"/>
      <c r="G6" s="34"/>
      <c r="H6" s="34"/>
      <c r="J6" s="68" t="s">
        <v>40</v>
      </c>
      <c r="K6" s="69"/>
      <c r="L6" s="69"/>
      <c r="M6" s="69"/>
      <c r="N6" s="69"/>
      <c r="O6" s="70"/>
    </row>
    <row r="7" spans="1:15" ht="46.5" customHeight="1" x14ac:dyDescent="0.25">
      <c r="A7" s="30" t="s">
        <v>13</v>
      </c>
      <c r="B7" s="65" t="s">
        <v>34</v>
      </c>
      <c r="C7" s="66"/>
      <c r="D7" s="34"/>
      <c r="E7" s="34"/>
      <c r="F7" s="34"/>
      <c r="G7" s="34"/>
      <c r="H7" s="34"/>
      <c r="J7" s="68" t="s">
        <v>41</v>
      </c>
      <c r="K7" s="69"/>
      <c r="L7" s="69"/>
      <c r="M7" s="69"/>
      <c r="N7" s="69"/>
      <c r="O7" s="70"/>
    </row>
    <row r="8" spans="1:15" ht="46.5" customHeight="1" x14ac:dyDescent="0.25">
      <c r="A8" s="30" t="s">
        <v>4</v>
      </c>
      <c r="B8" s="65" t="s">
        <v>35</v>
      </c>
      <c r="C8" s="66"/>
      <c r="D8" s="34"/>
      <c r="E8" s="34"/>
      <c r="F8" s="34"/>
      <c r="G8" s="34"/>
      <c r="H8" s="34"/>
    </row>
    <row r="9" spans="1:15" ht="46.5" customHeight="1" x14ac:dyDescent="0.25">
      <c r="A9" s="30" t="s">
        <v>5</v>
      </c>
      <c r="B9" s="67" t="s">
        <v>36</v>
      </c>
      <c r="C9" s="64"/>
      <c r="D9" s="34"/>
      <c r="E9" s="34"/>
      <c r="F9" s="34"/>
      <c r="G9" s="34"/>
      <c r="H9" s="34"/>
    </row>
    <row r="10" spans="1:15" ht="46.5" customHeight="1" x14ac:dyDescent="0.25">
      <c r="A10" s="31"/>
      <c r="B10" s="31"/>
      <c r="C10" s="31"/>
      <c r="D10" s="31"/>
      <c r="E10" s="31"/>
      <c r="F10" s="31"/>
      <c r="G10" s="31"/>
      <c r="H10" s="31"/>
    </row>
    <row r="11" spans="1:15" ht="81.75" customHeight="1" x14ac:dyDescent="0.25">
      <c r="A11" s="31"/>
      <c r="B11" s="31"/>
      <c r="C11" s="31"/>
    </row>
    <row r="13" spans="1:15" ht="46.5" customHeight="1" x14ac:dyDescent="0.25">
      <c r="G13" s="33"/>
      <c r="H13" s="33"/>
    </row>
    <row r="14" spans="1:15" ht="46.5" customHeight="1" x14ac:dyDescent="0.25">
      <c r="A14" s="33"/>
      <c r="B14" s="33"/>
      <c r="C14" s="33"/>
      <c r="D14" s="33"/>
      <c r="E14" s="33"/>
      <c r="F14" s="33"/>
      <c r="G14" s="33"/>
      <c r="H14" s="33"/>
    </row>
  </sheetData>
  <mergeCells count="15">
    <mergeCell ref="A1:C1"/>
    <mergeCell ref="D1:H1"/>
    <mergeCell ref="A2:C2"/>
    <mergeCell ref="B3:C3"/>
    <mergeCell ref="B4:C4"/>
    <mergeCell ref="B6:C6"/>
    <mergeCell ref="B7:C7"/>
    <mergeCell ref="B8:C8"/>
    <mergeCell ref="B9:C9"/>
    <mergeCell ref="J3:O3"/>
    <mergeCell ref="J4:O4"/>
    <mergeCell ref="J5:O5"/>
    <mergeCell ref="J6:O6"/>
    <mergeCell ref="J7:O7"/>
    <mergeCell ref="B5:C5"/>
  </mergeCells>
  <pageMargins left="0.7" right="0.7" top="0.75" bottom="0.75" header="0.3" footer="0.3"/>
  <pageSetup paperSize="9" scale="7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fd943-5379-4007-a3c1-931f882555b9">
      <Terms xmlns="http://schemas.microsoft.com/office/infopath/2007/PartnerControls"/>
    </lcf76f155ced4ddcb4097134ff3c332f>
    <Date xmlns="940fd943-5379-4007-a3c1-931f882555b9">2024-08-29T10:19:39+00:00</Date>
    <TaxCatchAll xmlns="7a93a745-2b02-4dc8-a852-b25f0fa8c7c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7178A4A6133D4D9A1AEF4D1797A045" ma:contentTypeVersion="23" ma:contentTypeDescription="Crée un document." ma:contentTypeScope="" ma:versionID="c8b69cc4cc19cf4a3fb4764e1dec7db7">
  <xsd:schema xmlns:xsd="http://www.w3.org/2001/XMLSchema" xmlns:xs="http://www.w3.org/2001/XMLSchema" xmlns:p="http://schemas.microsoft.com/office/2006/metadata/properties" xmlns:ns2="940fd943-5379-4007-a3c1-931f882555b9" xmlns:ns3="7a93a745-2b02-4dc8-a852-b25f0fa8c7c7" targetNamespace="http://schemas.microsoft.com/office/2006/metadata/properties" ma:root="true" ma:fieldsID="a9b18c22390ec2b8ff330d944bada01a" ns2:_="" ns3:_="">
    <xsd:import namespace="940fd943-5379-4007-a3c1-931f882555b9"/>
    <xsd:import namespace="7a93a745-2b02-4dc8-a852-b25f0fa8c7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Dat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fd943-5379-4007-a3c1-931f88255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ate" ma:index="12" nillable="true" ma:displayName="Date" ma:default="[today]" ma:format="DateOnly" ma:internalName="Date">
      <xsd:simpleType>
        <xsd:restriction base="dms:DateTim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01c93e4e-0d48-4717-9149-c82c5fa684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93a745-2b02-4dc8-a852-b25f0fa8c7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8251cc-64b9-472a-8ce1-42655f867e22}" ma:internalName="TaxCatchAll" ma:showField="CatchAllData" ma:web="7a93a745-2b02-4dc8-a852-b25f0fa8c7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DC2811-CF0B-495A-B823-9D8CF63E542B}">
  <ds:schemaRefs>
    <ds:schemaRef ds:uri="http://schemas.microsoft.com/office/2006/metadata/properties"/>
    <ds:schemaRef ds:uri="7a93a745-2b02-4dc8-a852-b25f0fa8c7c7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940fd943-5379-4007-a3c1-931f882555b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17131F4D-9777-4871-832F-D365D71A84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0fd943-5379-4007-a3c1-931f882555b9"/>
    <ds:schemaRef ds:uri="7a93a745-2b02-4dc8-a852-b25f0fa8c7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666F4E-D0D4-4898-9218-57233B9B5FC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Forfait Marché</vt:lpstr>
      <vt:lpstr>Prix par Famille de qualité</vt:lpstr>
    </vt:vector>
  </TitlesOfParts>
  <Company>CH-Saintonge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SIMONET Jérôme</dc:creator>
  <cp:lastModifiedBy>SIMONET Jérôme</cp:lastModifiedBy>
  <cp:lastPrinted>2024-11-05T09:35:20Z</cp:lastPrinted>
  <dcterms:created xsi:type="dcterms:W3CDTF">2023-08-18T12:00:11Z</dcterms:created>
  <dcterms:modified xsi:type="dcterms:W3CDTF">2024-11-08T11:30:04Z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0x010100057178A4A6133D4D9A1AEF4D1797A045</vt:lpwstr>
  </property>
  <property fmtid="{D5CDD505-2E9C-101B-9397-08002B2CF9AE}" pid="3" name="MediaServiceImageTags">
    <vt:lpwstr/>
  </property>
</Properties>
</file>