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showInkAnnotation="0" defaultThemeVersion="124226"/>
  <mc:AlternateContent xmlns:mc="http://schemas.openxmlformats.org/markup-compatibility/2006">
    <mc:Choice Requires="x15">
      <x15ac:absPath xmlns:x15ac="http://schemas.microsoft.com/office/spreadsheetml/2010/11/ac" url="M:\Marches_nationaux\Medico_technique\PREPARATION\SC2737_ACQUISITION PRESSES AUTOMATIQUES\03_DCE\"/>
    </mc:Choice>
  </mc:AlternateContent>
  <xr:revisionPtr revIDLastSave="0" documentId="13_ncr:1_{38204234-244F-4FE6-B7C2-CAD79C7357FC}" xr6:coauthVersionLast="36" xr6:coauthVersionMax="47" xr10:uidLastSave="{00000000-0000-0000-0000-000000000000}"/>
  <bookViews>
    <workbookView xWindow="-120" yWindow="-120" windowWidth="29040" windowHeight="15720" tabRatio="515" xr2:uid="{00000000-000D-0000-FFFF-FFFF00000000}"/>
  </bookViews>
  <sheets>
    <sheet name="DQE Lot 1" sheetId="11" r:id="rId1"/>
    <sheet name="DQE Lot 2" sheetId="12" r:id="rId2"/>
  </sheets>
  <definedNames>
    <definedName name="comparaison">#REF!</definedName>
    <definedName name="cons5">#REF!</definedName>
    <definedName name="ETC">#REF!</definedName>
    <definedName name="ia">#REF!</definedName>
    <definedName name="Pièces">#REF!</definedName>
    <definedName name="prixefs">#REF!</definedName>
    <definedName name="ssfam">#REF!</definedName>
    <definedName name="TableName">"Dummy"</definedName>
    <definedName name="_xlnm.Print_Area" localSheetId="0">'DQE Lot 1'!$A$1:$E$81</definedName>
  </definedNames>
  <calcPr calcId="191029" concurrentCalc="0"/>
</workbook>
</file>

<file path=xl/calcChain.xml><?xml version="1.0" encoding="utf-8"?>
<calcChain xmlns="http://schemas.openxmlformats.org/spreadsheetml/2006/main">
  <c r="H6" i="12" l="1"/>
  <c r="H7" i="12"/>
  <c r="H8" i="12"/>
  <c r="H10" i="12"/>
  <c r="H11" i="12"/>
  <c r="H13" i="12"/>
  <c r="H14" i="12"/>
  <c r="H15" i="12"/>
  <c r="H16" i="12"/>
  <c r="H17" i="12"/>
  <c r="H18" i="12"/>
  <c r="H19" i="12"/>
  <c r="H20" i="12"/>
  <c r="H22" i="12"/>
  <c r="H23" i="12"/>
  <c r="H24" i="12"/>
  <c r="H25" i="12"/>
  <c r="H26" i="12"/>
  <c r="H28" i="12"/>
  <c r="H29" i="12"/>
  <c r="H30" i="12"/>
  <c r="H31" i="12"/>
  <c r="H33" i="12"/>
  <c r="H34" i="12"/>
  <c r="H35" i="12"/>
  <c r="H36" i="12"/>
  <c r="H37" i="12"/>
  <c r="H38" i="12"/>
  <c r="H39" i="12"/>
  <c r="H40" i="12"/>
  <c r="H41" i="12"/>
  <c r="H43" i="12"/>
  <c r="H44" i="12"/>
  <c r="H45" i="12"/>
  <c r="H46" i="12"/>
  <c r="H47" i="12"/>
  <c r="H48" i="12"/>
  <c r="H49" i="12"/>
  <c r="H53" i="11"/>
  <c r="H52" i="11"/>
  <c r="H48" i="11"/>
  <c r="H49" i="11"/>
  <c r="H50" i="11"/>
  <c r="H51" i="11"/>
  <c r="H47" i="11"/>
  <c r="H45" i="11"/>
  <c r="H38" i="11"/>
  <c r="H39" i="11"/>
  <c r="H40" i="11"/>
  <c r="H41" i="11"/>
  <c r="H42" i="11"/>
  <c r="H43" i="11"/>
  <c r="H44" i="11"/>
  <c r="H37" i="11"/>
  <c r="H35" i="11"/>
  <c r="H33" i="11"/>
  <c r="H34" i="11"/>
  <c r="H32" i="11"/>
  <c r="H30" i="11"/>
  <c r="H27" i="11"/>
  <c r="H28" i="11"/>
  <c r="H29" i="11"/>
  <c r="H26" i="11"/>
  <c r="H22" i="11"/>
  <c r="H23" i="11"/>
  <c r="H24" i="11"/>
  <c r="H20" i="11"/>
  <c r="H21" i="11"/>
  <c r="H18" i="11"/>
  <c r="H19" i="11"/>
  <c r="H17" i="11"/>
  <c r="H14" i="11"/>
  <c r="H10" i="11"/>
  <c r="H11" i="11"/>
  <c r="H12" i="11"/>
  <c r="H15" i="11"/>
</calcChain>
</file>

<file path=xl/sharedStrings.xml><?xml version="1.0" encoding="utf-8"?>
<sst xmlns="http://schemas.openxmlformats.org/spreadsheetml/2006/main" count="139" uniqueCount="70">
  <si>
    <t xml:space="preserve">FORMATION TECHNIQUE </t>
  </si>
  <si>
    <t xml:space="preserve">MAINTENANCE CORRECTIVE MAIN D'OEUVRE   </t>
  </si>
  <si>
    <t>MAINTENANCE CORRECTIVE DEPLACEMENT ZONE 1</t>
  </si>
  <si>
    <t>MAINTENANCE CORRECTIVE DEPLACEMENT ZONE 2</t>
  </si>
  <si>
    <t>MAINTENANCE CORRECTIVE DEPLACEMENT ZONE 3</t>
  </si>
  <si>
    <t>MAINTENANCE CORRECTIVE DEPLACEMENT ZONE 4</t>
  </si>
  <si>
    <t>MAINTENANCE CORRECTIVE DEPLACEMENT ZONE 5</t>
  </si>
  <si>
    <t>MAINTENANCE DEPLACEMENT ANTILLES</t>
  </si>
  <si>
    <t>MAINTENANCE DEPLACEMENT LA REUNION</t>
  </si>
  <si>
    <t>MAINTENANCE CORRECTIVE A L'ATTACHEMENT</t>
  </si>
  <si>
    <t>REMISE A NIVEAU NIVEAU 2 ET 3</t>
  </si>
  <si>
    <t>VALIDATION DES ACQUIS NIVEAU 2 ET 3.</t>
  </si>
  <si>
    <t>Descriptif EFS</t>
  </si>
  <si>
    <t>Désignation par le Titulaire</t>
  </si>
  <si>
    <t>Référence commerciale</t>
  </si>
  <si>
    <t>1 - Equipement de base</t>
  </si>
  <si>
    <t>2 - Accessoires obligatoires</t>
  </si>
  <si>
    <t>3 - Accessoires Informatiques et Réseaux</t>
  </si>
  <si>
    <t xml:space="preserve">Câble de liaison informatique (Ex : RS232, USB) </t>
  </si>
  <si>
    <t>MAINTENANCE FULL SERVICE</t>
  </si>
  <si>
    <t>Outil logiciel externe de traitement des évènements techniques (= logiciel de maintenance, si différent du logiciel externe de récupération et de traitement des données )</t>
  </si>
  <si>
    <t>Durée de validité de l'offre : 6 mois</t>
  </si>
  <si>
    <t xml:space="preserve"> Fournisseur : </t>
  </si>
  <si>
    <t>L'ensemble des fournitures bénéficie d'une garantie minimale de 12 mois. 
Le titulaire est informé qu'au-delà de la période de garantie, et le cas échéant de l'extension de garantie, si elle est proposée, les établissements peuvent choisir de prendre, ou pas, un contrat de maintenance full service ou un contrat de maintenance préventive.</t>
  </si>
  <si>
    <t>Le lecteur de code à barres et son support ou lecteur intégré</t>
  </si>
  <si>
    <t>Outil logiciel externe de récupération et de traitement des données</t>
  </si>
  <si>
    <t>MAINTENANCE PREVENTIVE ET EVOLUTIVE</t>
  </si>
  <si>
    <t>Nombre des presses incluses dans l'automate de séparation</t>
  </si>
  <si>
    <t>FORMATION TECHNIQUE NIVEAU 1: UTILISATION ET ENTRETIEN</t>
  </si>
  <si>
    <t>FORMATION TECHNIQUE NIVEAU 2</t>
  </si>
  <si>
    <t>FORMATION TECHNIQUE NIVEAU 3</t>
  </si>
  <si>
    <t>Automate de séparation des produits sanguins labiles y compris le logiciel de fonctionnement</t>
  </si>
  <si>
    <t>Automate de séparation des produits sanguins labiles  y compris le logiciel de fonctionnement</t>
  </si>
  <si>
    <t>Les PU portés à ce DQE doivent être cohérents avec les bordereaux de prix unitaires ; le DQE est basé sur des quantités exprimées en colonne H et I.
Lorsque les quantités ne sont pas exprimées, elles sont à définir en fonction de l'offre du candidat.</t>
  </si>
  <si>
    <t>Préciser si c'est par presse ou par automate, puis indiquer la quantité applicable en presses ou en automates</t>
  </si>
  <si>
    <t>Commentaires</t>
  </si>
  <si>
    <t>DQE</t>
  </si>
  <si>
    <t>Balance supplémentaire</t>
  </si>
  <si>
    <t>TOTAL MAINTENANCE CORRECTIVE</t>
  </si>
  <si>
    <t>TOTAL FORMATION</t>
  </si>
  <si>
    <t>TOTAL DU DQE</t>
  </si>
  <si>
    <t>TOTAL ACCESSOIRES OBLIGATOIRES</t>
  </si>
  <si>
    <t>TOTAL EQUIPEMENT DE BASE</t>
  </si>
  <si>
    <t>Quantité de prestations achetées</t>
  </si>
  <si>
    <t>Quantité de modules achetés</t>
  </si>
  <si>
    <t>Quantité estimée en automates sur 1 site</t>
  </si>
  <si>
    <t>Quantité estimée en presses</t>
  </si>
  <si>
    <t xml:space="preserve">Valeur estimée </t>
  </si>
  <si>
    <t>Prix unitaire remisé de la référence concernée en euros HT</t>
  </si>
  <si>
    <t>Pour chaque ligne, faire la multiplication  du prix unitaire remisé par la quantité estimée en presses ou automates en fonction du besoin et de l'offre proposée</t>
  </si>
  <si>
    <t xml:space="preserve">Support lié à d’autres modes de liaison (Ex : radiofréquence) </t>
  </si>
  <si>
    <t xml:space="preserve">Outil  logiciel externe de paramétrage (si différent du logiciel externe de récupération et de traitement des données) </t>
  </si>
  <si>
    <t>Préciser la quantité  des autres accessoires  informatiques pour repondre au besoin d'un site de 20 presses</t>
  </si>
  <si>
    <t>Agitateur supplémentaire</t>
  </si>
  <si>
    <t>Extension de garantie telle que définie au CCAP sans réserves = durée de l'extension au-delà de la période de garantie</t>
  </si>
  <si>
    <t>40% des quantités d'automates</t>
  </si>
  <si>
    <t>60% des quantités d'automates</t>
  </si>
  <si>
    <t>TOTAL MAINTENANCE INCLUANT LES PERIODES DE GARANTIE, D'EXTENSION DE GARANTIE ET DE MAINTENANCE SUR UN TOTAL DE 4 ANS</t>
  </si>
  <si>
    <t xml:space="preserve">6 - Contrat de Maintenance forfaitaire (Au-delà de la période de garantie ) </t>
  </si>
  <si>
    <t>Hypothèse d'acceptation de l'extension pour l'ensemble des équipements</t>
  </si>
  <si>
    <t>Préciser les quantités en nombre de contrat sur la durée totale de 4 ans</t>
  </si>
  <si>
    <t>Durée de l'extension de garantie en année</t>
  </si>
  <si>
    <t>Quantité d'accessoires necessaires pour repondre au besoin de 20 presses en fonction de l'offre proposée</t>
  </si>
  <si>
    <t>Pour chaque ligne, faire la multiplication  du prix unitaire remisé par la quantité estimée en fonction du besoin et de l'offre proposée</t>
  </si>
  <si>
    <t xml:space="preserve">TOTAL  ACCESSOIRES INFORMATIQUES ET RESEAUX NECESSAIRES AU FONCTIONNEMENT DE L'APPAREIL </t>
  </si>
  <si>
    <t>TOTAL ACCESSOIRES NON INFORMATIQUES</t>
  </si>
  <si>
    <t>4 -  Accessoires non informatiques nécessaires au fonctionnement de l'équipement à préciser</t>
  </si>
  <si>
    <t>NB: Le présent DQE correspond à la dotation en équipement d'un site de préparation fictif. Le site de préparation estime avoir besoin de 20 presses. Le cout global est calculé sur une durée de 4 ans.                                                                                                                                                                                                                                                                                                                                                             Les cellules en gris ne sont pas modifiables.</t>
  </si>
  <si>
    <r>
      <t xml:space="preserve">Marché: FOURNITURE D’AUTOMATES DE SEPARATION DES PRODUITS SANGUINS LABILES, D’ACCESSOIRES ET LOGICIELS ASSOCIES ET PRESTATIONS DE MAINTENANCE ET DE FORMATION CONNEXES  </t>
    </r>
    <r>
      <rPr>
        <b/>
        <sz val="12"/>
        <color rgb="FFFF0000"/>
        <rFont val="Times New Roman"/>
        <family val="1"/>
      </rPr>
      <t>LOT 2</t>
    </r>
  </si>
  <si>
    <r>
      <t xml:space="preserve">Marché: FOURNITURE D’AUTOMATES DE SEPARATION DES PRODUITS SANGUINS LABILES, D’ACCESSOIRES ET LOGICIELS ASSOCIES ET PRESTATIONS DE MAINTENANCE ET DE FORMATION CONNEXES  </t>
    </r>
    <r>
      <rPr>
        <b/>
        <sz val="12"/>
        <color rgb="FFFF0000"/>
        <rFont val="Times New Roman"/>
        <family val="1"/>
      </rPr>
      <t>Lot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</si>
</sst>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_-* #,##0.00\ _F_-;\-* #,##0.00\ _F_-;_-* &quot;-&quot;??\ _F_-;_-@_-"/>
    <numFmt numFmtId="165" formatCode="#,##0.00\ &quot;€&quot;"/>
    <numFmt numFmtId="166" formatCode="_-* #,##0.00\ [$€]_-;\-* #,##0.00\ [$€]_-;_-* &quot;-&quot;??\ [$€]_-;_-@_-"/>
  </numFmts>
  <fonts count="11" x14ac:knownFonts="1">
    <font>
      <sz val="12"/>
      <name val="Times New Roman"/>
    </font>
    <font>
      <sz val="11"/>
      <color theme="1"/>
      <name val="Calibri"/>
      <family val="2"/>
      <scheme val="minor"/>
    </font>
    <font>
      <sz val="12"/>
      <name val="Times New Roman"/>
      <family val="1"/>
    </font>
    <font>
      <b/>
      <sz val="12"/>
      <name val="Times New Roman"/>
      <family val="1"/>
    </font>
    <font>
      <b/>
      <sz val="10"/>
      <name val="Times New Roman"/>
      <family val="1"/>
    </font>
    <font>
      <sz val="10"/>
      <name val="Times New Roman"/>
      <family val="1"/>
    </font>
    <font>
      <sz val="11"/>
      <color theme="1"/>
      <name val="Calibri"/>
      <family val="2"/>
      <scheme val="minor"/>
    </font>
    <font>
      <sz val="10"/>
      <name val="Arial"/>
      <family val="2"/>
    </font>
    <font>
      <b/>
      <sz val="12"/>
      <color rgb="FFFF0000"/>
      <name val="Times New Roman"/>
      <family val="1"/>
    </font>
    <font>
      <sz val="8"/>
      <name val="Times New Roman"/>
      <family val="1"/>
    </font>
    <font>
      <b/>
      <sz val="12"/>
      <color indexed="10"/>
      <name val="Times New Roman"/>
      <family val="1"/>
    </font>
  </fonts>
  <fills count="11">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43" fontId="2" fillId="0" borderId="0" applyFont="0" applyFill="0" applyBorder="0" applyAlignment="0" applyProtection="0"/>
    <xf numFmtId="0" fontId="5" fillId="0" borderId="0"/>
    <xf numFmtId="0" fontId="5" fillId="0" borderId="0"/>
    <xf numFmtId="164" fontId="5" fillId="0" borderId="0" applyFont="0" applyFill="0" applyBorder="0" applyAlignment="0" applyProtection="0"/>
    <xf numFmtId="0" fontId="6" fillId="0" borderId="0"/>
    <xf numFmtId="0" fontId="2" fillId="0" borderId="0"/>
    <xf numFmtId="0" fontId="1" fillId="0" borderId="0"/>
    <xf numFmtId="9" fontId="2" fillId="0" borderId="0" applyFont="0" applyFill="0" applyBorder="0" applyAlignment="0" applyProtection="0"/>
    <xf numFmtId="0" fontId="7" fillId="0" borderId="0"/>
    <xf numFmtId="166" fontId="7" fillId="0" borderId="0" applyFont="0" applyFill="0" applyBorder="0" applyAlignment="0" applyProtection="0"/>
  </cellStyleXfs>
  <cellXfs count="81">
    <xf numFmtId="0" fontId="0" fillId="0" borderId="0" xfId="0"/>
    <xf numFmtId="0" fontId="5" fillId="0" borderId="0" xfId="3" applyAlignment="1">
      <alignment vertical="center" wrapText="1"/>
    </xf>
    <xf numFmtId="0" fontId="5" fillId="0" borderId="1" xfId="2" applyFont="1" applyBorder="1" applyAlignment="1">
      <alignment horizontal="left" vertical="center" wrapText="1"/>
    </xf>
    <xf numFmtId="0" fontId="2" fillId="0" borderId="1" xfId="9" applyFont="1" applyBorder="1" applyAlignment="1">
      <alignment horizontal="left" vertical="center" wrapText="1"/>
    </xf>
    <xf numFmtId="0" fontId="2" fillId="0" borderId="1" xfId="9" applyFont="1" applyBorder="1" applyAlignment="1">
      <alignment horizontal="center" vertical="center" wrapText="1"/>
    </xf>
    <xf numFmtId="0" fontId="3" fillId="0" borderId="1" xfId="9" applyFont="1" applyFill="1" applyBorder="1" applyAlignment="1">
      <alignment horizontal="center" vertical="center" wrapText="1"/>
    </xf>
    <xf numFmtId="0" fontId="3" fillId="0" borderId="0" xfId="9" applyFont="1" applyAlignment="1">
      <alignment horizontal="left" vertical="center" wrapText="1"/>
    </xf>
    <xf numFmtId="0" fontId="2" fillId="0" borderId="0" xfId="9" applyFont="1"/>
    <xf numFmtId="0" fontId="2" fillId="0" borderId="0" xfId="9" applyFont="1" applyAlignment="1">
      <alignment horizontal="left" vertical="center" wrapText="1"/>
    </xf>
    <xf numFmtId="0" fontId="3" fillId="0" borderId="0" xfId="9" applyFont="1"/>
    <xf numFmtId="0" fontId="2" fillId="0" borderId="0" xfId="9" applyFont="1" applyAlignment="1">
      <alignment horizontal="center"/>
    </xf>
    <xf numFmtId="0" fontId="2" fillId="0" borderId="0" xfId="9" applyFont="1" applyFill="1" applyAlignment="1">
      <alignment horizontal="left" vertical="center" wrapText="1"/>
    </xf>
    <xf numFmtId="0" fontId="3" fillId="0" borderId="0" xfId="9" applyFont="1" applyAlignment="1">
      <alignment horizontal="left" vertical="center" wrapText="1"/>
    </xf>
    <xf numFmtId="0" fontId="2" fillId="3" borderId="1" xfId="9" applyFont="1" applyFill="1" applyBorder="1" applyAlignment="1">
      <alignment horizontal="left" vertical="center" wrapText="1"/>
    </xf>
    <xf numFmtId="0" fontId="5" fillId="0" borderId="1" xfId="6" applyFont="1" applyBorder="1" applyAlignment="1">
      <alignment horizontal="left" vertical="center" wrapText="1"/>
    </xf>
    <xf numFmtId="0" fontId="5" fillId="0" borderId="0" xfId="6" applyFont="1"/>
    <xf numFmtId="0" fontId="5" fillId="4" borderId="1" xfId="2" applyFont="1" applyFill="1" applyBorder="1" applyAlignment="1">
      <alignment horizontal="left" vertical="center" wrapText="1"/>
    </xf>
    <xf numFmtId="0" fontId="2" fillId="4" borderId="1" xfId="6" applyFont="1" applyFill="1" applyBorder="1" applyAlignment="1">
      <alignment horizontal="left" vertical="center" wrapText="1"/>
    </xf>
    <xf numFmtId="0" fontId="3" fillId="4" borderId="1" xfId="6" applyFont="1" applyFill="1" applyBorder="1" applyAlignment="1">
      <alignment horizontal="left" vertical="center" wrapText="1"/>
    </xf>
    <xf numFmtId="0" fontId="2" fillId="4" borderId="1" xfId="6" applyFill="1" applyBorder="1" applyAlignment="1">
      <alignment horizontal="left" vertical="center" wrapText="1"/>
    </xf>
    <xf numFmtId="0" fontId="2" fillId="4" borderId="1" xfId="9" applyFont="1" applyFill="1" applyBorder="1" applyAlignment="1">
      <alignment horizontal="left" vertical="center" wrapText="1"/>
    </xf>
    <xf numFmtId="43" fontId="2" fillId="0" borderId="1" xfId="1" applyFont="1" applyBorder="1" applyAlignment="1">
      <alignment horizontal="left" vertical="center" wrapText="1"/>
    </xf>
    <xf numFmtId="0" fontId="2" fillId="0" borderId="0" xfId="9" applyFont="1" applyBorder="1" applyAlignment="1">
      <alignment horizontal="left" vertical="center" wrapText="1"/>
    </xf>
    <xf numFmtId="0" fontId="2" fillId="5" borderId="1" xfId="9" applyFont="1" applyFill="1" applyBorder="1" applyAlignment="1">
      <alignment horizontal="left" vertical="center" wrapText="1"/>
    </xf>
    <xf numFmtId="0" fontId="3" fillId="0" borderId="0" xfId="9" applyFont="1" applyFill="1" applyBorder="1" applyAlignment="1">
      <alignment horizontal="left" vertical="center" wrapText="1"/>
    </xf>
    <xf numFmtId="0" fontId="5" fillId="0" borderId="2" xfId="2" applyFont="1" applyBorder="1" applyAlignment="1">
      <alignment horizontal="left" vertical="center" wrapText="1"/>
    </xf>
    <xf numFmtId="0" fontId="2" fillId="0" borderId="1" xfId="9" applyFont="1" applyFill="1" applyBorder="1" applyAlignment="1">
      <alignment horizontal="center" vertical="center" wrapText="1"/>
    </xf>
    <xf numFmtId="0" fontId="2" fillId="0" borderId="1" xfId="9" applyFont="1" applyBorder="1"/>
    <xf numFmtId="0" fontId="5" fillId="0" borderId="1" xfId="6" applyFont="1" applyBorder="1"/>
    <xf numFmtId="0" fontId="2" fillId="0" borderId="1" xfId="9" applyFont="1" applyBorder="1" applyAlignment="1">
      <alignment horizontal="center" wrapText="1"/>
    </xf>
    <xf numFmtId="0" fontId="5" fillId="6" borderId="1" xfId="6" applyFont="1" applyFill="1" applyBorder="1" applyAlignment="1">
      <alignment horizontal="left" vertical="center" wrapText="1"/>
    </xf>
    <xf numFmtId="0" fontId="2" fillId="6" borderId="1" xfId="9" applyFont="1" applyFill="1" applyBorder="1" applyAlignment="1">
      <alignment horizontal="left" vertical="center" wrapText="1"/>
    </xf>
    <xf numFmtId="0" fontId="2" fillId="6" borderId="1" xfId="9" applyFont="1" applyFill="1" applyBorder="1" applyAlignment="1">
      <alignment horizontal="center" vertical="center" wrapText="1"/>
    </xf>
    <xf numFmtId="0" fontId="8" fillId="0" borderId="0" xfId="9" applyFont="1" applyFill="1" applyBorder="1" applyAlignment="1">
      <alignment horizontal="left" vertical="center" wrapText="1"/>
    </xf>
    <xf numFmtId="0" fontId="2" fillId="0" borderId="1" xfId="9" applyFont="1" applyFill="1" applyBorder="1" applyAlignment="1">
      <alignment horizontal="left" vertical="center" wrapText="1"/>
    </xf>
    <xf numFmtId="0" fontId="2" fillId="0" borderId="1" xfId="9" applyFont="1" applyFill="1" applyBorder="1"/>
    <xf numFmtId="2" fontId="2" fillId="0" borderId="1" xfId="9" applyNumberFormat="1" applyFont="1" applyBorder="1" applyAlignment="1">
      <alignment horizontal="center" vertical="center" wrapText="1"/>
    </xf>
    <xf numFmtId="165" fontId="2" fillId="0" borderId="1" xfId="9" applyNumberFormat="1" applyFont="1" applyBorder="1" applyAlignment="1">
      <alignment horizontal="center" vertical="center" wrapText="1"/>
    </xf>
    <xf numFmtId="165" fontId="2" fillId="0" borderId="3" xfId="1" applyNumberFormat="1" applyFont="1" applyBorder="1" applyAlignment="1" applyProtection="1">
      <alignment horizontal="center" vertical="center" wrapText="1"/>
    </xf>
    <xf numFmtId="165" fontId="2" fillId="0" borderId="3" xfId="9" applyNumberFormat="1" applyFont="1" applyBorder="1" applyAlignment="1">
      <alignment horizontal="center" vertical="center" wrapText="1"/>
    </xf>
    <xf numFmtId="165" fontId="2" fillId="0" borderId="1" xfId="9" applyNumberFormat="1" applyFont="1" applyFill="1" applyBorder="1" applyAlignment="1">
      <alignment horizontal="center" vertical="center" wrapText="1"/>
    </xf>
    <xf numFmtId="0" fontId="2" fillId="7" borderId="1" xfId="9" applyFont="1" applyFill="1" applyBorder="1"/>
    <xf numFmtId="0" fontId="3" fillId="8" borderId="1" xfId="9" applyFont="1" applyFill="1" applyBorder="1" applyAlignment="1">
      <alignment horizontal="left" vertical="center" wrapText="1"/>
    </xf>
    <xf numFmtId="0" fontId="3" fillId="9" borderId="1" xfId="9" applyFont="1" applyFill="1" applyBorder="1" applyAlignment="1">
      <alignment horizontal="left" vertical="center" wrapText="1"/>
    </xf>
    <xf numFmtId="165" fontId="3" fillId="9" borderId="1" xfId="9" applyNumberFormat="1" applyFont="1" applyFill="1" applyBorder="1" applyAlignment="1">
      <alignment horizontal="center" vertical="center" wrapText="1"/>
    </xf>
    <xf numFmtId="0" fontId="2" fillId="9" borderId="1" xfId="9" applyFont="1" applyFill="1" applyBorder="1"/>
    <xf numFmtId="0" fontId="2" fillId="8" borderId="1" xfId="9" applyFont="1" applyFill="1" applyBorder="1" applyAlignment="1">
      <alignment horizontal="left" vertical="center" wrapText="1"/>
    </xf>
    <xf numFmtId="165" fontId="2" fillId="8" borderId="1" xfId="9" applyNumberFormat="1" applyFont="1" applyFill="1" applyBorder="1" applyAlignment="1">
      <alignment horizontal="center" vertical="center" wrapText="1"/>
    </xf>
    <xf numFmtId="0" fontId="2" fillId="8" borderId="1" xfId="9" applyFont="1" applyFill="1" applyBorder="1" applyAlignment="1">
      <alignment horizontal="center" vertical="center" wrapText="1"/>
    </xf>
    <xf numFmtId="0" fontId="2" fillId="8" borderId="1" xfId="9" applyFont="1" applyFill="1" applyBorder="1"/>
    <xf numFmtId="165" fontId="3" fillId="8" borderId="1" xfId="9" applyNumberFormat="1" applyFont="1" applyFill="1" applyBorder="1" applyAlignment="1">
      <alignment horizontal="center" vertical="center" wrapText="1"/>
    </xf>
    <xf numFmtId="165" fontId="2" fillId="6" borderId="1" xfId="9" applyNumberFormat="1" applyFont="1" applyFill="1" applyBorder="1" applyAlignment="1">
      <alignment horizontal="center" vertical="center" wrapText="1"/>
    </xf>
    <xf numFmtId="165" fontId="3" fillId="8" borderId="3" xfId="9" applyNumberFormat="1" applyFont="1" applyFill="1" applyBorder="1" applyAlignment="1">
      <alignment horizontal="center" vertical="center" wrapText="1"/>
    </xf>
    <xf numFmtId="0" fontId="2" fillId="0" borderId="0" xfId="9" applyFont="1" applyFill="1"/>
    <xf numFmtId="165" fontId="2" fillId="0" borderId="3" xfId="9" applyNumberFormat="1" applyFont="1" applyFill="1" applyBorder="1" applyAlignment="1">
      <alignment horizontal="center" vertical="center" wrapText="1"/>
    </xf>
    <xf numFmtId="0" fontId="5" fillId="8" borderId="1" xfId="6" applyFont="1" applyFill="1" applyBorder="1" applyAlignment="1">
      <alignment horizontal="left" vertical="center" wrapText="1"/>
    </xf>
    <xf numFmtId="0" fontId="5" fillId="8" borderId="1" xfId="6" applyFont="1" applyFill="1" applyBorder="1"/>
    <xf numFmtId="0" fontId="3" fillId="10" borderId="1" xfId="9" applyFont="1" applyFill="1" applyBorder="1" applyAlignment="1">
      <alignment horizontal="left" vertical="center" wrapText="1"/>
    </xf>
    <xf numFmtId="0" fontId="2" fillId="10" borderId="1" xfId="9" applyFont="1" applyFill="1" applyBorder="1" applyAlignment="1">
      <alignment horizontal="left" vertical="center" wrapText="1"/>
    </xf>
    <xf numFmtId="0" fontId="2" fillId="10" borderId="3" xfId="9" applyFont="1" applyFill="1" applyBorder="1" applyAlignment="1">
      <alignment horizontal="left" vertical="center" wrapText="1"/>
    </xf>
    <xf numFmtId="0" fontId="2" fillId="10" borderId="1" xfId="9" applyFont="1" applyFill="1" applyBorder="1"/>
    <xf numFmtId="0" fontId="3" fillId="10" borderId="1" xfId="9" applyFont="1" applyFill="1" applyBorder="1" applyAlignment="1">
      <alignment horizontal="center" vertical="center" wrapText="1"/>
    </xf>
    <xf numFmtId="0" fontId="2" fillId="10" borderId="1" xfId="9" applyFont="1" applyFill="1" applyBorder="1" applyAlignment="1">
      <alignment horizontal="center" wrapText="1"/>
    </xf>
    <xf numFmtId="0" fontId="4" fillId="10" borderId="1" xfId="2" applyFont="1" applyFill="1" applyBorder="1" applyAlignment="1">
      <alignment vertical="center" wrapText="1"/>
    </xf>
    <xf numFmtId="165" fontId="2" fillId="0" borderId="0" xfId="9" applyNumberFormat="1" applyFont="1"/>
    <xf numFmtId="165" fontId="2" fillId="0" borderId="1" xfId="1" applyNumberFormat="1" applyFont="1" applyBorder="1" applyAlignment="1">
      <alignment horizontal="center" vertical="center" wrapText="1"/>
    </xf>
    <xf numFmtId="0" fontId="3" fillId="10" borderId="1" xfId="9" applyFont="1" applyFill="1" applyBorder="1" applyAlignment="1">
      <alignment horizontal="center" wrapText="1"/>
    </xf>
    <xf numFmtId="0" fontId="3" fillId="10" borderId="3" xfId="9" applyFont="1" applyFill="1" applyBorder="1" applyAlignment="1">
      <alignment horizontal="center" vertical="center" wrapText="1"/>
    </xf>
    <xf numFmtId="0" fontId="3" fillId="10" borderId="4" xfId="9" applyFont="1" applyFill="1" applyBorder="1" applyAlignment="1">
      <alignment vertical="center" wrapText="1"/>
    </xf>
    <xf numFmtId="0" fontId="3" fillId="10" borderId="3" xfId="9" applyFont="1" applyFill="1" applyBorder="1" applyAlignment="1">
      <alignment horizontal="left" vertical="center" wrapText="1"/>
    </xf>
    <xf numFmtId="0" fontId="3" fillId="0" borderId="1" xfId="9" applyFont="1" applyBorder="1" applyAlignment="1">
      <alignment horizontal="center" wrapText="1"/>
    </xf>
    <xf numFmtId="0" fontId="2" fillId="4" borderId="1" xfId="9" applyFont="1" applyFill="1" applyBorder="1" applyAlignment="1">
      <alignment horizontal="center" vertical="center" wrapText="1"/>
    </xf>
    <xf numFmtId="165" fontId="2" fillId="0" borderId="3" xfId="1" applyNumberFormat="1" applyFont="1" applyBorder="1" applyAlignment="1">
      <alignment horizontal="center" vertical="center" wrapText="1"/>
    </xf>
    <xf numFmtId="2" fontId="2" fillId="6" borderId="1" xfId="9" applyNumberFormat="1" applyFont="1" applyFill="1" applyBorder="1" applyAlignment="1">
      <alignment horizontal="center" vertical="center" wrapText="1"/>
    </xf>
    <xf numFmtId="0" fontId="2" fillId="3" borderId="1" xfId="9" applyFont="1" applyFill="1" applyBorder="1" applyAlignment="1">
      <alignment horizontal="center" vertical="center" wrapText="1"/>
    </xf>
    <xf numFmtId="0" fontId="10" fillId="0" borderId="1" xfId="9" applyFont="1" applyBorder="1" applyAlignment="1">
      <alignment horizontal="center" vertical="center" wrapText="1"/>
    </xf>
    <xf numFmtId="0" fontId="3" fillId="10" borderId="3" xfId="9" applyFont="1" applyFill="1" applyBorder="1" applyAlignment="1">
      <alignment horizontal="center" vertical="center" wrapText="1"/>
    </xf>
    <xf numFmtId="0" fontId="3" fillId="10" borderId="4" xfId="9" applyFont="1" applyFill="1" applyBorder="1" applyAlignment="1">
      <alignment horizontal="center" vertical="center" wrapText="1"/>
    </xf>
    <xf numFmtId="0" fontId="3" fillId="0" borderId="1" xfId="9" applyFont="1" applyBorder="1" applyAlignment="1">
      <alignment horizontal="center" vertical="center" wrapText="1"/>
    </xf>
    <xf numFmtId="0" fontId="3" fillId="2" borderId="0" xfId="9" applyFont="1" applyFill="1" applyAlignment="1">
      <alignment horizontal="left" vertical="center" wrapText="1"/>
    </xf>
    <xf numFmtId="0" fontId="8" fillId="0" borderId="0" xfId="9" applyFont="1" applyAlignment="1">
      <alignment horizontal="center" vertical="center" wrapText="1"/>
    </xf>
  </cellXfs>
  <cellStyles count="11">
    <cellStyle name="Euro" xfId="10" xr:uid="{00000000-0005-0000-0000-000000000000}"/>
    <cellStyle name="Milliers" xfId="1" builtinId="3"/>
    <cellStyle name="Milliers 2" xfId="4" xr:uid="{00000000-0005-0000-0000-000003000000}"/>
    <cellStyle name="Normal" xfId="0" builtinId="0"/>
    <cellStyle name="Normal 2" xfId="3" xr:uid="{00000000-0005-0000-0000-000006000000}"/>
    <cellStyle name="Normal 3" xfId="5" xr:uid="{00000000-0005-0000-0000-000007000000}"/>
    <cellStyle name="Normal 3 2" xfId="7" xr:uid="{00000000-0005-0000-0000-000008000000}"/>
    <cellStyle name="Normal 4" xfId="6" xr:uid="{00000000-0005-0000-0000-000009000000}"/>
    <cellStyle name="Normal 5" xfId="9" xr:uid="{00000000-0005-0000-0000-00000A000000}"/>
    <cellStyle name="Normal_bordereau de prix haemonetics maintenance apherese 2005 accepte" xfId="2" xr:uid="{00000000-0005-0000-0000-00000B000000}"/>
    <cellStyle name="Pourcentage 2" xfId="8"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6"/>
  <sheetViews>
    <sheetView tabSelected="1" topLeftCell="A5" zoomScale="96" zoomScaleNormal="96" zoomScaleSheetLayoutView="80" workbookViewId="0">
      <pane xSplit="1" ySplit="4" topLeftCell="F9" activePane="bottomRight" state="frozenSplit"/>
      <selection activeCell="A5" sqref="A5"/>
      <selection pane="topRight" activeCell="F5" sqref="F5"/>
      <selection pane="bottomLeft" activeCell="A13" sqref="A13"/>
      <selection pane="bottomRight" activeCell="F9" sqref="F9"/>
    </sheetView>
  </sheetViews>
  <sheetFormatPr baseColWidth="10" defaultRowHeight="15.5" x14ac:dyDescent="0.35"/>
  <cols>
    <col min="1" max="1" width="66.83203125" style="8" customWidth="1"/>
    <col min="2" max="2" width="18.58203125" style="8" customWidth="1"/>
    <col min="3" max="3" width="16.33203125" style="8" bestFit="1" customWidth="1"/>
    <col min="4" max="4" width="16.33203125" style="8" customWidth="1"/>
    <col min="5" max="5" width="15" style="8" customWidth="1"/>
    <col min="6" max="6" width="37.33203125" style="7" customWidth="1"/>
    <col min="7" max="7" width="21.75" style="7" customWidth="1"/>
    <col min="8" max="8" width="60.25" style="7" customWidth="1"/>
    <col min="9" max="9" width="35.6640625" style="7" customWidth="1"/>
    <col min="10" max="10" width="11" style="7"/>
    <col min="11" max="11" width="11.58203125" style="7" bestFit="1" customWidth="1"/>
    <col min="12" max="247" width="11" style="7"/>
    <col min="248" max="248" width="66.83203125" style="7" customWidth="1"/>
    <col min="249" max="249" width="18.58203125" style="7" customWidth="1"/>
    <col min="250" max="250" width="12.83203125" style="7" customWidth="1"/>
    <col min="251" max="251" width="16.5" style="7" customWidth="1"/>
    <col min="252" max="253" width="15" style="7" customWidth="1"/>
    <col min="254" max="254" width="12.08203125" style="7" bestFit="1" customWidth="1"/>
    <col min="255" max="255" width="12.08203125" style="7" customWidth="1"/>
    <col min="256" max="256" width="11.25" style="7" bestFit="1" customWidth="1"/>
    <col min="257" max="257" width="31.83203125" style="7" customWidth="1"/>
    <col min="258" max="503" width="11" style="7"/>
    <col min="504" max="504" width="66.83203125" style="7" customWidth="1"/>
    <col min="505" max="505" width="18.58203125" style="7" customWidth="1"/>
    <col min="506" max="506" width="12.83203125" style="7" customWidth="1"/>
    <col min="507" max="507" width="16.5" style="7" customWidth="1"/>
    <col min="508" max="509" width="15" style="7" customWidth="1"/>
    <col min="510" max="510" width="12.08203125" style="7" bestFit="1" customWidth="1"/>
    <col min="511" max="511" width="12.08203125" style="7" customWidth="1"/>
    <col min="512" max="512" width="11.25" style="7" bestFit="1" customWidth="1"/>
    <col min="513" max="513" width="31.83203125" style="7" customWidth="1"/>
    <col min="514" max="759" width="11" style="7"/>
    <col min="760" max="760" width="66.83203125" style="7" customWidth="1"/>
    <col min="761" max="761" width="18.58203125" style="7" customWidth="1"/>
    <col min="762" max="762" width="12.83203125" style="7" customWidth="1"/>
    <col min="763" max="763" width="16.5" style="7" customWidth="1"/>
    <col min="764" max="765" width="15" style="7" customWidth="1"/>
    <col min="766" max="766" width="12.08203125" style="7" bestFit="1" customWidth="1"/>
    <col min="767" max="767" width="12.08203125" style="7" customWidth="1"/>
    <col min="768" max="768" width="11.25" style="7" bestFit="1" customWidth="1"/>
    <col min="769" max="769" width="31.83203125" style="7" customWidth="1"/>
    <col min="770" max="1015" width="11" style="7"/>
    <col min="1016" max="1016" width="66.83203125" style="7" customWidth="1"/>
    <col min="1017" max="1017" width="18.58203125" style="7" customWidth="1"/>
    <col min="1018" max="1018" width="12.83203125" style="7" customWidth="1"/>
    <col min="1019" max="1019" width="16.5" style="7" customWidth="1"/>
    <col min="1020" max="1021" width="15" style="7" customWidth="1"/>
    <col min="1022" max="1022" width="12.08203125" style="7" bestFit="1" customWidth="1"/>
    <col min="1023" max="1023" width="12.08203125" style="7" customWidth="1"/>
    <col min="1024" max="1024" width="11.25" style="7" bestFit="1" customWidth="1"/>
    <col min="1025" max="1025" width="31.83203125" style="7" customWidth="1"/>
    <col min="1026" max="1271" width="11" style="7"/>
    <col min="1272" max="1272" width="66.83203125" style="7" customWidth="1"/>
    <col min="1273" max="1273" width="18.58203125" style="7" customWidth="1"/>
    <col min="1274" max="1274" width="12.83203125" style="7" customWidth="1"/>
    <col min="1275" max="1275" width="16.5" style="7" customWidth="1"/>
    <col min="1276" max="1277" width="15" style="7" customWidth="1"/>
    <col min="1278" max="1278" width="12.08203125" style="7" bestFit="1" customWidth="1"/>
    <col min="1279" max="1279" width="12.08203125" style="7" customWidth="1"/>
    <col min="1280" max="1280" width="11.25" style="7" bestFit="1" customWidth="1"/>
    <col min="1281" max="1281" width="31.83203125" style="7" customWidth="1"/>
    <col min="1282" max="1527" width="11" style="7"/>
    <col min="1528" max="1528" width="66.83203125" style="7" customWidth="1"/>
    <col min="1529" max="1529" width="18.58203125" style="7" customWidth="1"/>
    <col min="1530" max="1530" width="12.83203125" style="7" customWidth="1"/>
    <col min="1531" max="1531" width="16.5" style="7" customWidth="1"/>
    <col min="1532" max="1533" width="15" style="7" customWidth="1"/>
    <col min="1534" max="1534" width="12.08203125" style="7" bestFit="1" customWidth="1"/>
    <col min="1535" max="1535" width="12.08203125" style="7" customWidth="1"/>
    <col min="1536" max="1536" width="11.25" style="7" bestFit="1" customWidth="1"/>
    <col min="1537" max="1537" width="31.83203125" style="7" customWidth="1"/>
    <col min="1538" max="1783" width="11" style="7"/>
    <col min="1784" max="1784" width="66.83203125" style="7" customWidth="1"/>
    <col min="1785" max="1785" width="18.58203125" style="7" customWidth="1"/>
    <col min="1786" max="1786" width="12.83203125" style="7" customWidth="1"/>
    <col min="1787" max="1787" width="16.5" style="7" customWidth="1"/>
    <col min="1788" max="1789" width="15" style="7" customWidth="1"/>
    <col min="1790" max="1790" width="12.08203125" style="7" bestFit="1" customWidth="1"/>
    <col min="1791" max="1791" width="12.08203125" style="7" customWidth="1"/>
    <col min="1792" max="1792" width="11.25" style="7" bestFit="1" customWidth="1"/>
    <col min="1793" max="1793" width="31.83203125" style="7" customWidth="1"/>
    <col min="1794" max="2039" width="11" style="7"/>
    <col min="2040" max="2040" width="66.83203125" style="7" customWidth="1"/>
    <col min="2041" max="2041" width="18.58203125" style="7" customWidth="1"/>
    <col min="2042" max="2042" width="12.83203125" style="7" customWidth="1"/>
    <col min="2043" max="2043" width="16.5" style="7" customWidth="1"/>
    <col min="2044" max="2045" width="15" style="7" customWidth="1"/>
    <col min="2046" max="2046" width="12.08203125" style="7" bestFit="1" customWidth="1"/>
    <col min="2047" max="2047" width="12.08203125" style="7" customWidth="1"/>
    <col min="2048" max="2048" width="11.25" style="7" bestFit="1" customWidth="1"/>
    <col min="2049" max="2049" width="31.83203125" style="7" customWidth="1"/>
    <col min="2050" max="2295" width="11" style="7"/>
    <col min="2296" max="2296" width="66.83203125" style="7" customWidth="1"/>
    <col min="2297" max="2297" width="18.58203125" style="7" customWidth="1"/>
    <col min="2298" max="2298" width="12.83203125" style="7" customWidth="1"/>
    <col min="2299" max="2299" width="16.5" style="7" customWidth="1"/>
    <col min="2300" max="2301" width="15" style="7" customWidth="1"/>
    <col min="2302" max="2302" width="12.08203125" style="7" bestFit="1" customWidth="1"/>
    <col min="2303" max="2303" width="12.08203125" style="7" customWidth="1"/>
    <col min="2304" max="2304" width="11.25" style="7" bestFit="1" customWidth="1"/>
    <col min="2305" max="2305" width="31.83203125" style="7" customWidth="1"/>
    <col min="2306" max="2551" width="11" style="7"/>
    <col min="2552" max="2552" width="66.83203125" style="7" customWidth="1"/>
    <col min="2553" max="2553" width="18.58203125" style="7" customWidth="1"/>
    <col min="2554" max="2554" width="12.83203125" style="7" customWidth="1"/>
    <col min="2555" max="2555" width="16.5" style="7" customWidth="1"/>
    <col min="2556" max="2557" width="15" style="7" customWidth="1"/>
    <col min="2558" max="2558" width="12.08203125" style="7" bestFit="1" customWidth="1"/>
    <col min="2559" max="2559" width="12.08203125" style="7" customWidth="1"/>
    <col min="2560" max="2560" width="11.25" style="7" bestFit="1" customWidth="1"/>
    <col min="2561" max="2561" width="31.83203125" style="7" customWidth="1"/>
    <col min="2562" max="2807" width="11" style="7"/>
    <col min="2808" max="2808" width="66.83203125" style="7" customWidth="1"/>
    <col min="2809" max="2809" width="18.58203125" style="7" customWidth="1"/>
    <col min="2810" max="2810" width="12.83203125" style="7" customWidth="1"/>
    <col min="2811" max="2811" width="16.5" style="7" customWidth="1"/>
    <col min="2812" max="2813" width="15" style="7" customWidth="1"/>
    <col min="2814" max="2814" width="12.08203125" style="7" bestFit="1" customWidth="1"/>
    <col min="2815" max="2815" width="12.08203125" style="7" customWidth="1"/>
    <col min="2816" max="2816" width="11.25" style="7" bestFit="1" customWidth="1"/>
    <col min="2817" max="2817" width="31.83203125" style="7" customWidth="1"/>
    <col min="2818" max="3063" width="11" style="7"/>
    <col min="3064" max="3064" width="66.83203125" style="7" customWidth="1"/>
    <col min="3065" max="3065" width="18.58203125" style="7" customWidth="1"/>
    <col min="3066" max="3066" width="12.83203125" style="7" customWidth="1"/>
    <col min="3067" max="3067" width="16.5" style="7" customWidth="1"/>
    <col min="3068" max="3069" width="15" style="7" customWidth="1"/>
    <col min="3070" max="3070" width="12.08203125" style="7" bestFit="1" customWidth="1"/>
    <col min="3071" max="3071" width="12.08203125" style="7" customWidth="1"/>
    <col min="3072" max="3072" width="11.25" style="7" bestFit="1" customWidth="1"/>
    <col min="3073" max="3073" width="31.83203125" style="7" customWidth="1"/>
    <col min="3074" max="3319" width="11" style="7"/>
    <col min="3320" max="3320" width="66.83203125" style="7" customWidth="1"/>
    <col min="3321" max="3321" width="18.58203125" style="7" customWidth="1"/>
    <col min="3322" max="3322" width="12.83203125" style="7" customWidth="1"/>
    <col min="3323" max="3323" width="16.5" style="7" customWidth="1"/>
    <col min="3324" max="3325" width="15" style="7" customWidth="1"/>
    <col min="3326" max="3326" width="12.08203125" style="7" bestFit="1" customWidth="1"/>
    <col min="3327" max="3327" width="12.08203125" style="7" customWidth="1"/>
    <col min="3328" max="3328" width="11.25" style="7" bestFit="1" customWidth="1"/>
    <col min="3329" max="3329" width="31.83203125" style="7" customWidth="1"/>
    <col min="3330" max="3575" width="11" style="7"/>
    <col min="3576" max="3576" width="66.83203125" style="7" customWidth="1"/>
    <col min="3577" max="3577" width="18.58203125" style="7" customWidth="1"/>
    <col min="3578" max="3578" width="12.83203125" style="7" customWidth="1"/>
    <col min="3579" max="3579" width="16.5" style="7" customWidth="1"/>
    <col min="3580" max="3581" width="15" style="7" customWidth="1"/>
    <col min="3582" max="3582" width="12.08203125" style="7" bestFit="1" customWidth="1"/>
    <col min="3583" max="3583" width="12.08203125" style="7" customWidth="1"/>
    <col min="3584" max="3584" width="11.25" style="7" bestFit="1" customWidth="1"/>
    <col min="3585" max="3585" width="31.83203125" style="7" customWidth="1"/>
    <col min="3586" max="3831" width="11" style="7"/>
    <col min="3832" max="3832" width="66.83203125" style="7" customWidth="1"/>
    <col min="3833" max="3833" width="18.58203125" style="7" customWidth="1"/>
    <col min="3834" max="3834" width="12.83203125" style="7" customWidth="1"/>
    <col min="3835" max="3835" width="16.5" style="7" customWidth="1"/>
    <col min="3836" max="3837" width="15" style="7" customWidth="1"/>
    <col min="3838" max="3838" width="12.08203125" style="7" bestFit="1" customWidth="1"/>
    <col min="3839" max="3839" width="12.08203125" style="7" customWidth="1"/>
    <col min="3840" max="3840" width="11.25" style="7" bestFit="1" customWidth="1"/>
    <col min="3841" max="3841" width="31.83203125" style="7" customWidth="1"/>
    <col min="3842" max="4087" width="11" style="7"/>
    <col min="4088" max="4088" width="66.83203125" style="7" customWidth="1"/>
    <col min="4089" max="4089" width="18.58203125" style="7" customWidth="1"/>
    <col min="4090" max="4090" width="12.83203125" style="7" customWidth="1"/>
    <col min="4091" max="4091" width="16.5" style="7" customWidth="1"/>
    <col min="4092" max="4093" width="15" style="7" customWidth="1"/>
    <col min="4094" max="4094" width="12.08203125" style="7" bestFit="1" customWidth="1"/>
    <col min="4095" max="4095" width="12.08203125" style="7" customWidth="1"/>
    <col min="4096" max="4096" width="11.25" style="7" bestFit="1" customWidth="1"/>
    <col min="4097" max="4097" width="31.83203125" style="7" customWidth="1"/>
    <col min="4098" max="4343" width="11" style="7"/>
    <col min="4344" max="4344" width="66.83203125" style="7" customWidth="1"/>
    <col min="4345" max="4345" width="18.58203125" style="7" customWidth="1"/>
    <col min="4346" max="4346" width="12.83203125" style="7" customWidth="1"/>
    <col min="4347" max="4347" width="16.5" style="7" customWidth="1"/>
    <col min="4348" max="4349" width="15" style="7" customWidth="1"/>
    <col min="4350" max="4350" width="12.08203125" style="7" bestFit="1" customWidth="1"/>
    <col min="4351" max="4351" width="12.08203125" style="7" customWidth="1"/>
    <col min="4352" max="4352" width="11.25" style="7" bestFit="1" customWidth="1"/>
    <col min="4353" max="4353" width="31.83203125" style="7" customWidth="1"/>
    <col min="4354" max="4599" width="11" style="7"/>
    <col min="4600" max="4600" width="66.83203125" style="7" customWidth="1"/>
    <col min="4601" max="4601" width="18.58203125" style="7" customWidth="1"/>
    <col min="4602" max="4602" width="12.83203125" style="7" customWidth="1"/>
    <col min="4603" max="4603" width="16.5" style="7" customWidth="1"/>
    <col min="4604" max="4605" width="15" style="7" customWidth="1"/>
    <col min="4606" max="4606" width="12.08203125" style="7" bestFit="1" customWidth="1"/>
    <col min="4607" max="4607" width="12.08203125" style="7" customWidth="1"/>
    <col min="4608" max="4608" width="11.25" style="7" bestFit="1" customWidth="1"/>
    <col min="4609" max="4609" width="31.83203125" style="7" customWidth="1"/>
    <col min="4610" max="4855" width="11" style="7"/>
    <col min="4856" max="4856" width="66.83203125" style="7" customWidth="1"/>
    <col min="4857" max="4857" width="18.58203125" style="7" customWidth="1"/>
    <col min="4858" max="4858" width="12.83203125" style="7" customWidth="1"/>
    <col min="4859" max="4859" width="16.5" style="7" customWidth="1"/>
    <col min="4860" max="4861" width="15" style="7" customWidth="1"/>
    <col min="4862" max="4862" width="12.08203125" style="7" bestFit="1" customWidth="1"/>
    <col min="4863" max="4863" width="12.08203125" style="7" customWidth="1"/>
    <col min="4864" max="4864" width="11.25" style="7" bestFit="1" customWidth="1"/>
    <col min="4865" max="4865" width="31.83203125" style="7" customWidth="1"/>
    <col min="4866" max="5111" width="11" style="7"/>
    <col min="5112" max="5112" width="66.83203125" style="7" customWidth="1"/>
    <col min="5113" max="5113" width="18.58203125" style="7" customWidth="1"/>
    <col min="5114" max="5114" width="12.83203125" style="7" customWidth="1"/>
    <col min="5115" max="5115" width="16.5" style="7" customWidth="1"/>
    <col min="5116" max="5117" width="15" style="7" customWidth="1"/>
    <col min="5118" max="5118" width="12.08203125" style="7" bestFit="1" customWidth="1"/>
    <col min="5119" max="5119" width="12.08203125" style="7" customWidth="1"/>
    <col min="5120" max="5120" width="11.25" style="7" bestFit="1" customWidth="1"/>
    <col min="5121" max="5121" width="31.83203125" style="7" customWidth="1"/>
    <col min="5122" max="5367" width="11" style="7"/>
    <col min="5368" max="5368" width="66.83203125" style="7" customWidth="1"/>
    <col min="5369" max="5369" width="18.58203125" style="7" customWidth="1"/>
    <col min="5370" max="5370" width="12.83203125" style="7" customWidth="1"/>
    <col min="5371" max="5371" width="16.5" style="7" customWidth="1"/>
    <col min="5372" max="5373" width="15" style="7" customWidth="1"/>
    <col min="5374" max="5374" width="12.08203125" style="7" bestFit="1" customWidth="1"/>
    <col min="5375" max="5375" width="12.08203125" style="7" customWidth="1"/>
    <col min="5376" max="5376" width="11.25" style="7" bestFit="1" customWidth="1"/>
    <col min="5377" max="5377" width="31.83203125" style="7" customWidth="1"/>
    <col min="5378" max="5623" width="11" style="7"/>
    <col min="5624" max="5624" width="66.83203125" style="7" customWidth="1"/>
    <col min="5625" max="5625" width="18.58203125" style="7" customWidth="1"/>
    <col min="5626" max="5626" width="12.83203125" style="7" customWidth="1"/>
    <col min="5627" max="5627" width="16.5" style="7" customWidth="1"/>
    <col min="5628" max="5629" width="15" style="7" customWidth="1"/>
    <col min="5630" max="5630" width="12.08203125" style="7" bestFit="1" customWidth="1"/>
    <col min="5631" max="5631" width="12.08203125" style="7" customWidth="1"/>
    <col min="5632" max="5632" width="11.25" style="7" bestFit="1" customWidth="1"/>
    <col min="5633" max="5633" width="31.83203125" style="7" customWidth="1"/>
    <col min="5634" max="5879" width="11" style="7"/>
    <col min="5880" max="5880" width="66.83203125" style="7" customWidth="1"/>
    <col min="5881" max="5881" width="18.58203125" style="7" customWidth="1"/>
    <col min="5882" max="5882" width="12.83203125" style="7" customWidth="1"/>
    <col min="5883" max="5883" width="16.5" style="7" customWidth="1"/>
    <col min="5884" max="5885" width="15" style="7" customWidth="1"/>
    <col min="5886" max="5886" width="12.08203125" style="7" bestFit="1" customWidth="1"/>
    <col min="5887" max="5887" width="12.08203125" style="7" customWidth="1"/>
    <col min="5888" max="5888" width="11.25" style="7" bestFit="1" customWidth="1"/>
    <col min="5889" max="5889" width="31.83203125" style="7" customWidth="1"/>
    <col min="5890" max="6135" width="11" style="7"/>
    <col min="6136" max="6136" width="66.83203125" style="7" customWidth="1"/>
    <col min="6137" max="6137" width="18.58203125" style="7" customWidth="1"/>
    <col min="6138" max="6138" width="12.83203125" style="7" customWidth="1"/>
    <col min="6139" max="6139" width="16.5" style="7" customWidth="1"/>
    <col min="6140" max="6141" width="15" style="7" customWidth="1"/>
    <col min="6142" max="6142" width="12.08203125" style="7" bestFit="1" customWidth="1"/>
    <col min="6143" max="6143" width="12.08203125" style="7" customWidth="1"/>
    <col min="6144" max="6144" width="11.25" style="7" bestFit="1" customWidth="1"/>
    <col min="6145" max="6145" width="31.83203125" style="7" customWidth="1"/>
    <col min="6146" max="6391" width="11" style="7"/>
    <col min="6392" max="6392" width="66.83203125" style="7" customWidth="1"/>
    <col min="6393" max="6393" width="18.58203125" style="7" customWidth="1"/>
    <col min="6394" max="6394" width="12.83203125" style="7" customWidth="1"/>
    <col min="6395" max="6395" width="16.5" style="7" customWidth="1"/>
    <col min="6396" max="6397" width="15" style="7" customWidth="1"/>
    <col min="6398" max="6398" width="12.08203125" style="7" bestFit="1" customWidth="1"/>
    <col min="6399" max="6399" width="12.08203125" style="7" customWidth="1"/>
    <col min="6400" max="6400" width="11.25" style="7" bestFit="1" customWidth="1"/>
    <col min="6401" max="6401" width="31.83203125" style="7" customWidth="1"/>
    <col min="6402" max="6647" width="11" style="7"/>
    <col min="6648" max="6648" width="66.83203125" style="7" customWidth="1"/>
    <col min="6649" max="6649" width="18.58203125" style="7" customWidth="1"/>
    <col min="6650" max="6650" width="12.83203125" style="7" customWidth="1"/>
    <col min="6651" max="6651" width="16.5" style="7" customWidth="1"/>
    <col min="6652" max="6653" width="15" style="7" customWidth="1"/>
    <col min="6654" max="6654" width="12.08203125" style="7" bestFit="1" customWidth="1"/>
    <col min="6655" max="6655" width="12.08203125" style="7" customWidth="1"/>
    <col min="6656" max="6656" width="11.25" style="7" bestFit="1" customWidth="1"/>
    <col min="6657" max="6657" width="31.83203125" style="7" customWidth="1"/>
    <col min="6658" max="6903" width="11" style="7"/>
    <col min="6904" max="6904" width="66.83203125" style="7" customWidth="1"/>
    <col min="6905" max="6905" width="18.58203125" style="7" customWidth="1"/>
    <col min="6906" max="6906" width="12.83203125" style="7" customWidth="1"/>
    <col min="6907" max="6907" width="16.5" style="7" customWidth="1"/>
    <col min="6908" max="6909" width="15" style="7" customWidth="1"/>
    <col min="6910" max="6910" width="12.08203125" style="7" bestFit="1" customWidth="1"/>
    <col min="6911" max="6911" width="12.08203125" style="7" customWidth="1"/>
    <col min="6912" max="6912" width="11.25" style="7" bestFit="1" customWidth="1"/>
    <col min="6913" max="6913" width="31.83203125" style="7" customWidth="1"/>
    <col min="6914" max="7159" width="11" style="7"/>
    <col min="7160" max="7160" width="66.83203125" style="7" customWidth="1"/>
    <col min="7161" max="7161" width="18.58203125" style="7" customWidth="1"/>
    <col min="7162" max="7162" width="12.83203125" style="7" customWidth="1"/>
    <col min="7163" max="7163" width="16.5" style="7" customWidth="1"/>
    <col min="7164" max="7165" width="15" style="7" customWidth="1"/>
    <col min="7166" max="7166" width="12.08203125" style="7" bestFit="1" customWidth="1"/>
    <col min="7167" max="7167" width="12.08203125" style="7" customWidth="1"/>
    <col min="7168" max="7168" width="11.25" style="7" bestFit="1" customWidth="1"/>
    <col min="7169" max="7169" width="31.83203125" style="7" customWidth="1"/>
    <col min="7170" max="7415" width="11" style="7"/>
    <col min="7416" max="7416" width="66.83203125" style="7" customWidth="1"/>
    <col min="7417" max="7417" width="18.58203125" style="7" customWidth="1"/>
    <col min="7418" max="7418" width="12.83203125" style="7" customWidth="1"/>
    <col min="7419" max="7419" width="16.5" style="7" customWidth="1"/>
    <col min="7420" max="7421" width="15" style="7" customWidth="1"/>
    <col min="7422" max="7422" width="12.08203125" style="7" bestFit="1" customWidth="1"/>
    <col min="7423" max="7423" width="12.08203125" style="7" customWidth="1"/>
    <col min="7424" max="7424" width="11.25" style="7" bestFit="1" customWidth="1"/>
    <col min="7425" max="7425" width="31.83203125" style="7" customWidth="1"/>
    <col min="7426" max="7671" width="11" style="7"/>
    <col min="7672" max="7672" width="66.83203125" style="7" customWidth="1"/>
    <col min="7673" max="7673" width="18.58203125" style="7" customWidth="1"/>
    <col min="7674" max="7674" width="12.83203125" style="7" customWidth="1"/>
    <col min="7675" max="7675" width="16.5" style="7" customWidth="1"/>
    <col min="7676" max="7677" width="15" style="7" customWidth="1"/>
    <col min="7678" max="7678" width="12.08203125" style="7" bestFit="1" customWidth="1"/>
    <col min="7679" max="7679" width="12.08203125" style="7" customWidth="1"/>
    <col min="7680" max="7680" width="11.25" style="7" bestFit="1" customWidth="1"/>
    <col min="7681" max="7681" width="31.83203125" style="7" customWidth="1"/>
    <col min="7682" max="7927" width="11" style="7"/>
    <col min="7928" max="7928" width="66.83203125" style="7" customWidth="1"/>
    <col min="7929" max="7929" width="18.58203125" style="7" customWidth="1"/>
    <col min="7930" max="7930" width="12.83203125" style="7" customWidth="1"/>
    <col min="7931" max="7931" width="16.5" style="7" customWidth="1"/>
    <col min="7932" max="7933" width="15" style="7" customWidth="1"/>
    <col min="7934" max="7934" width="12.08203125" style="7" bestFit="1" customWidth="1"/>
    <col min="7935" max="7935" width="12.08203125" style="7" customWidth="1"/>
    <col min="7936" max="7936" width="11.25" style="7" bestFit="1" customWidth="1"/>
    <col min="7937" max="7937" width="31.83203125" style="7" customWidth="1"/>
    <col min="7938" max="8183" width="11" style="7"/>
    <col min="8184" max="8184" width="66.83203125" style="7" customWidth="1"/>
    <col min="8185" max="8185" width="18.58203125" style="7" customWidth="1"/>
    <col min="8186" max="8186" width="12.83203125" style="7" customWidth="1"/>
    <col min="8187" max="8187" width="16.5" style="7" customWidth="1"/>
    <col min="8188" max="8189" width="15" style="7" customWidth="1"/>
    <col min="8190" max="8190" width="12.08203125" style="7" bestFit="1" customWidth="1"/>
    <col min="8191" max="8191" width="12.08203125" style="7" customWidth="1"/>
    <col min="8192" max="8192" width="11.25" style="7" bestFit="1" customWidth="1"/>
    <col min="8193" max="8193" width="31.83203125" style="7" customWidth="1"/>
    <col min="8194" max="8439" width="11" style="7"/>
    <col min="8440" max="8440" width="66.83203125" style="7" customWidth="1"/>
    <col min="8441" max="8441" width="18.58203125" style="7" customWidth="1"/>
    <col min="8442" max="8442" width="12.83203125" style="7" customWidth="1"/>
    <col min="8443" max="8443" width="16.5" style="7" customWidth="1"/>
    <col min="8444" max="8445" width="15" style="7" customWidth="1"/>
    <col min="8446" max="8446" width="12.08203125" style="7" bestFit="1" customWidth="1"/>
    <col min="8447" max="8447" width="12.08203125" style="7" customWidth="1"/>
    <col min="8448" max="8448" width="11.25" style="7" bestFit="1" customWidth="1"/>
    <col min="8449" max="8449" width="31.83203125" style="7" customWidth="1"/>
    <col min="8450" max="8695" width="11" style="7"/>
    <col min="8696" max="8696" width="66.83203125" style="7" customWidth="1"/>
    <col min="8697" max="8697" width="18.58203125" style="7" customWidth="1"/>
    <col min="8698" max="8698" width="12.83203125" style="7" customWidth="1"/>
    <col min="8699" max="8699" width="16.5" style="7" customWidth="1"/>
    <col min="8700" max="8701" width="15" style="7" customWidth="1"/>
    <col min="8702" max="8702" width="12.08203125" style="7" bestFit="1" customWidth="1"/>
    <col min="8703" max="8703" width="12.08203125" style="7" customWidth="1"/>
    <col min="8704" max="8704" width="11.25" style="7" bestFit="1" customWidth="1"/>
    <col min="8705" max="8705" width="31.83203125" style="7" customWidth="1"/>
    <col min="8706" max="8951" width="11" style="7"/>
    <col min="8952" max="8952" width="66.83203125" style="7" customWidth="1"/>
    <col min="8953" max="8953" width="18.58203125" style="7" customWidth="1"/>
    <col min="8954" max="8954" width="12.83203125" style="7" customWidth="1"/>
    <col min="8955" max="8955" width="16.5" style="7" customWidth="1"/>
    <col min="8956" max="8957" width="15" style="7" customWidth="1"/>
    <col min="8958" max="8958" width="12.08203125" style="7" bestFit="1" customWidth="1"/>
    <col min="8959" max="8959" width="12.08203125" style="7" customWidth="1"/>
    <col min="8960" max="8960" width="11.25" style="7" bestFit="1" customWidth="1"/>
    <col min="8961" max="8961" width="31.83203125" style="7" customWidth="1"/>
    <col min="8962" max="9207" width="11" style="7"/>
    <col min="9208" max="9208" width="66.83203125" style="7" customWidth="1"/>
    <col min="9209" max="9209" width="18.58203125" style="7" customWidth="1"/>
    <col min="9210" max="9210" width="12.83203125" style="7" customWidth="1"/>
    <col min="9211" max="9211" width="16.5" style="7" customWidth="1"/>
    <col min="9212" max="9213" width="15" style="7" customWidth="1"/>
    <col min="9214" max="9214" width="12.08203125" style="7" bestFit="1" customWidth="1"/>
    <col min="9215" max="9215" width="12.08203125" style="7" customWidth="1"/>
    <col min="9216" max="9216" width="11.25" style="7" bestFit="1" customWidth="1"/>
    <col min="9217" max="9217" width="31.83203125" style="7" customWidth="1"/>
    <col min="9218" max="9463" width="11" style="7"/>
    <col min="9464" max="9464" width="66.83203125" style="7" customWidth="1"/>
    <col min="9465" max="9465" width="18.58203125" style="7" customWidth="1"/>
    <col min="9466" max="9466" width="12.83203125" style="7" customWidth="1"/>
    <col min="9467" max="9467" width="16.5" style="7" customWidth="1"/>
    <col min="9468" max="9469" width="15" style="7" customWidth="1"/>
    <col min="9470" max="9470" width="12.08203125" style="7" bestFit="1" customWidth="1"/>
    <col min="9471" max="9471" width="12.08203125" style="7" customWidth="1"/>
    <col min="9472" max="9472" width="11.25" style="7" bestFit="1" customWidth="1"/>
    <col min="9473" max="9473" width="31.83203125" style="7" customWidth="1"/>
    <col min="9474" max="9719" width="11" style="7"/>
    <col min="9720" max="9720" width="66.83203125" style="7" customWidth="1"/>
    <col min="9721" max="9721" width="18.58203125" style="7" customWidth="1"/>
    <col min="9722" max="9722" width="12.83203125" style="7" customWidth="1"/>
    <col min="9723" max="9723" width="16.5" style="7" customWidth="1"/>
    <col min="9724" max="9725" width="15" style="7" customWidth="1"/>
    <col min="9726" max="9726" width="12.08203125" style="7" bestFit="1" customWidth="1"/>
    <col min="9727" max="9727" width="12.08203125" style="7" customWidth="1"/>
    <col min="9728" max="9728" width="11.25" style="7" bestFit="1" customWidth="1"/>
    <col min="9729" max="9729" width="31.83203125" style="7" customWidth="1"/>
    <col min="9730" max="9975" width="11" style="7"/>
    <col min="9976" max="9976" width="66.83203125" style="7" customWidth="1"/>
    <col min="9977" max="9977" width="18.58203125" style="7" customWidth="1"/>
    <col min="9978" max="9978" width="12.83203125" style="7" customWidth="1"/>
    <col min="9979" max="9979" width="16.5" style="7" customWidth="1"/>
    <col min="9980" max="9981" width="15" style="7" customWidth="1"/>
    <col min="9982" max="9982" width="12.08203125" style="7" bestFit="1" customWidth="1"/>
    <col min="9983" max="9983" width="12.08203125" style="7" customWidth="1"/>
    <col min="9984" max="9984" width="11.25" style="7" bestFit="1" customWidth="1"/>
    <col min="9985" max="9985" width="31.83203125" style="7" customWidth="1"/>
    <col min="9986" max="10231" width="11" style="7"/>
    <col min="10232" max="10232" width="66.83203125" style="7" customWidth="1"/>
    <col min="10233" max="10233" width="18.58203125" style="7" customWidth="1"/>
    <col min="10234" max="10234" width="12.83203125" style="7" customWidth="1"/>
    <col min="10235" max="10235" width="16.5" style="7" customWidth="1"/>
    <col min="10236" max="10237" width="15" style="7" customWidth="1"/>
    <col min="10238" max="10238" width="12.08203125" style="7" bestFit="1" customWidth="1"/>
    <col min="10239" max="10239" width="12.08203125" style="7" customWidth="1"/>
    <col min="10240" max="10240" width="11.25" style="7" bestFit="1" customWidth="1"/>
    <col min="10241" max="10241" width="31.83203125" style="7" customWidth="1"/>
    <col min="10242" max="10487" width="11" style="7"/>
    <col min="10488" max="10488" width="66.83203125" style="7" customWidth="1"/>
    <col min="10489" max="10489" width="18.58203125" style="7" customWidth="1"/>
    <col min="10490" max="10490" width="12.83203125" style="7" customWidth="1"/>
    <col min="10491" max="10491" width="16.5" style="7" customWidth="1"/>
    <col min="10492" max="10493" width="15" style="7" customWidth="1"/>
    <col min="10494" max="10494" width="12.08203125" style="7" bestFit="1" customWidth="1"/>
    <col min="10495" max="10495" width="12.08203125" style="7" customWidth="1"/>
    <col min="10496" max="10496" width="11.25" style="7" bestFit="1" customWidth="1"/>
    <col min="10497" max="10497" width="31.83203125" style="7" customWidth="1"/>
    <col min="10498" max="10743" width="11" style="7"/>
    <col min="10744" max="10744" width="66.83203125" style="7" customWidth="1"/>
    <col min="10745" max="10745" width="18.58203125" style="7" customWidth="1"/>
    <col min="10746" max="10746" width="12.83203125" style="7" customWidth="1"/>
    <col min="10747" max="10747" width="16.5" style="7" customWidth="1"/>
    <col min="10748" max="10749" width="15" style="7" customWidth="1"/>
    <col min="10750" max="10750" width="12.08203125" style="7" bestFit="1" customWidth="1"/>
    <col min="10751" max="10751" width="12.08203125" style="7" customWidth="1"/>
    <col min="10752" max="10752" width="11.25" style="7" bestFit="1" customWidth="1"/>
    <col min="10753" max="10753" width="31.83203125" style="7" customWidth="1"/>
    <col min="10754" max="10999" width="11" style="7"/>
    <col min="11000" max="11000" width="66.83203125" style="7" customWidth="1"/>
    <col min="11001" max="11001" width="18.58203125" style="7" customWidth="1"/>
    <col min="11002" max="11002" width="12.83203125" style="7" customWidth="1"/>
    <col min="11003" max="11003" width="16.5" style="7" customWidth="1"/>
    <col min="11004" max="11005" width="15" style="7" customWidth="1"/>
    <col min="11006" max="11006" width="12.08203125" style="7" bestFit="1" customWidth="1"/>
    <col min="11007" max="11007" width="12.08203125" style="7" customWidth="1"/>
    <col min="11008" max="11008" width="11.25" style="7" bestFit="1" customWidth="1"/>
    <col min="11009" max="11009" width="31.83203125" style="7" customWidth="1"/>
    <col min="11010" max="11255" width="11" style="7"/>
    <col min="11256" max="11256" width="66.83203125" style="7" customWidth="1"/>
    <col min="11257" max="11257" width="18.58203125" style="7" customWidth="1"/>
    <col min="11258" max="11258" width="12.83203125" style="7" customWidth="1"/>
    <col min="11259" max="11259" width="16.5" style="7" customWidth="1"/>
    <col min="11260" max="11261" width="15" style="7" customWidth="1"/>
    <col min="11262" max="11262" width="12.08203125" style="7" bestFit="1" customWidth="1"/>
    <col min="11263" max="11263" width="12.08203125" style="7" customWidth="1"/>
    <col min="11264" max="11264" width="11.25" style="7" bestFit="1" customWidth="1"/>
    <col min="11265" max="11265" width="31.83203125" style="7" customWidth="1"/>
    <col min="11266" max="11511" width="11" style="7"/>
    <col min="11512" max="11512" width="66.83203125" style="7" customWidth="1"/>
    <col min="11513" max="11513" width="18.58203125" style="7" customWidth="1"/>
    <col min="11514" max="11514" width="12.83203125" style="7" customWidth="1"/>
    <col min="11515" max="11515" width="16.5" style="7" customWidth="1"/>
    <col min="11516" max="11517" width="15" style="7" customWidth="1"/>
    <col min="11518" max="11518" width="12.08203125" style="7" bestFit="1" customWidth="1"/>
    <col min="11519" max="11519" width="12.08203125" style="7" customWidth="1"/>
    <col min="11520" max="11520" width="11.25" style="7" bestFit="1" customWidth="1"/>
    <col min="11521" max="11521" width="31.83203125" style="7" customWidth="1"/>
    <col min="11522" max="11767" width="11" style="7"/>
    <col min="11768" max="11768" width="66.83203125" style="7" customWidth="1"/>
    <col min="11769" max="11769" width="18.58203125" style="7" customWidth="1"/>
    <col min="11770" max="11770" width="12.83203125" style="7" customWidth="1"/>
    <col min="11771" max="11771" width="16.5" style="7" customWidth="1"/>
    <col min="11772" max="11773" width="15" style="7" customWidth="1"/>
    <col min="11774" max="11774" width="12.08203125" style="7" bestFit="1" customWidth="1"/>
    <col min="11775" max="11775" width="12.08203125" style="7" customWidth="1"/>
    <col min="11776" max="11776" width="11.25" style="7" bestFit="1" customWidth="1"/>
    <col min="11777" max="11777" width="31.83203125" style="7" customWidth="1"/>
    <col min="11778" max="12023" width="11" style="7"/>
    <col min="12024" max="12024" width="66.83203125" style="7" customWidth="1"/>
    <col min="12025" max="12025" width="18.58203125" style="7" customWidth="1"/>
    <col min="12026" max="12026" width="12.83203125" style="7" customWidth="1"/>
    <col min="12027" max="12027" width="16.5" style="7" customWidth="1"/>
    <col min="12028" max="12029" width="15" style="7" customWidth="1"/>
    <col min="12030" max="12030" width="12.08203125" style="7" bestFit="1" customWidth="1"/>
    <col min="12031" max="12031" width="12.08203125" style="7" customWidth="1"/>
    <col min="12032" max="12032" width="11.25" style="7" bestFit="1" customWidth="1"/>
    <col min="12033" max="12033" width="31.83203125" style="7" customWidth="1"/>
    <col min="12034" max="12279" width="11" style="7"/>
    <col min="12280" max="12280" width="66.83203125" style="7" customWidth="1"/>
    <col min="12281" max="12281" width="18.58203125" style="7" customWidth="1"/>
    <col min="12282" max="12282" width="12.83203125" style="7" customWidth="1"/>
    <col min="12283" max="12283" width="16.5" style="7" customWidth="1"/>
    <col min="12284" max="12285" width="15" style="7" customWidth="1"/>
    <col min="12286" max="12286" width="12.08203125" style="7" bestFit="1" customWidth="1"/>
    <col min="12287" max="12287" width="12.08203125" style="7" customWidth="1"/>
    <col min="12288" max="12288" width="11.25" style="7" bestFit="1" customWidth="1"/>
    <col min="12289" max="12289" width="31.83203125" style="7" customWidth="1"/>
    <col min="12290" max="12535" width="11" style="7"/>
    <col min="12536" max="12536" width="66.83203125" style="7" customWidth="1"/>
    <col min="12537" max="12537" width="18.58203125" style="7" customWidth="1"/>
    <col min="12538" max="12538" width="12.83203125" style="7" customWidth="1"/>
    <col min="12539" max="12539" width="16.5" style="7" customWidth="1"/>
    <col min="12540" max="12541" width="15" style="7" customWidth="1"/>
    <col min="12542" max="12542" width="12.08203125" style="7" bestFit="1" customWidth="1"/>
    <col min="12543" max="12543" width="12.08203125" style="7" customWidth="1"/>
    <col min="12544" max="12544" width="11.25" style="7" bestFit="1" customWidth="1"/>
    <col min="12545" max="12545" width="31.83203125" style="7" customWidth="1"/>
    <col min="12546" max="12791" width="11" style="7"/>
    <col min="12792" max="12792" width="66.83203125" style="7" customWidth="1"/>
    <col min="12793" max="12793" width="18.58203125" style="7" customWidth="1"/>
    <col min="12794" max="12794" width="12.83203125" style="7" customWidth="1"/>
    <col min="12795" max="12795" width="16.5" style="7" customWidth="1"/>
    <col min="12796" max="12797" width="15" style="7" customWidth="1"/>
    <col min="12798" max="12798" width="12.08203125" style="7" bestFit="1" customWidth="1"/>
    <col min="12799" max="12799" width="12.08203125" style="7" customWidth="1"/>
    <col min="12800" max="12800" width="11.25" style="7" bestFit="1" customWidth="1"/>
    <col min="12801" max="12801" width="31.83203125" style="7" customWidth="1"/>
    <col min="12802" max="13047" width="11" style="7"/>
    <col min="13048" max="13048" width="66.83203125" style="7" customWidth="1"/>
    <col min="13049" max="13049" width="18.58203125" style="7" customWidth="1"/>
    <col min="13050" max="13050" width="12.83203125" style="7" customWidth="1"/>
    <col min="13051" max="13051" width="16.5" style="7" customWidth="1"/>
    <col min="13052" max="13053" width="15" style="7" customWidth="1"/>
    <col min="13054" max="13054" width="12.08203125" style="7" bestFit="1" customWidth="1"/>
    <col min="13055" max="13055" width="12.08203125" style="7" customWidth="1"/>
    <col min="13056" max="13056" width="11.25" style="7" bestFit="1" customWidth="1"/>
    <col min="13057" max="13057" width="31.83203125" style="7" customWidth="1"/>
    <col min="13058" max="13303" width="11" style="7"/>
    <col min="13304" max="13304" width="66.83203125" style="7" customWidth="1"/>
    <col min="13305" max="13305" width="18.58203125" style="7" customWidth="1"/>
    <col min="13306" max="13306" width="12.83203125" style="7" customWidth="1"/>
    <col min="13307" max="13307" width="16.5" style="7" customWidth="1"/>
    <col min="13308" max="13309" width="15" style="7" customWidth="1"/>
    <col min="13310" max="13310" width="12.08203125" style="7" bestFit="1" customWidth="1"/>
    <col min="13311" max="13311" width="12.08203125" style="7" customWidth="1"/>
    <col min="13312" max="13312" width="11.25" style="7" bestFit="1" customWidth="1"/>
    <col min="13313" max="13313" width="31.83203125" style="7" customWidth="1"/>
    <col min="13314" max="13559" width="11" style="7"/>
    <col min="13560" max="13560" width="66.83203125" style="7" customWidth="1"/>
    <col min="13561" max="13561" width="18.58203125" style="7" customWidth="1"/>
    <col min="13562" max="13562" width="12.83203125" style="7" customWidth="1"/>
    <col min="13563" max="13563" width="16.5" style="7" customWidth="1"/>
    <col min="13564" max="13565" width="15" style="7" customWidth="1"/>
    <col min="13566" max="13566" width="12.08203125" style="7" bestFit="1" customWidth="1"/>
    <col min="13567" max="13567" width="12.08203125" style="7" customWidth="1"/>
    <col min="13568" max="13568" width="11.25" style="7" bestFit="1" customWidth="1"/>
    <col min="13569" max="13569" width="31.83203125" style="7" customWidth="1"/>
    <col min="13570" max="13815" width="11" style="7"/>
    <col min="13816" max="13816" width="66.83203125" style="7" customWidth="1"/>
    <col min="13817" max="13817" width="18.58203125" style="7" customWidth="1"/>
    <col min="13818" max="13818" width="12.83203125" style="7" customWidth="1"/>
    <col min="13819" max="13819" width="16.5" style="7" customWidth="1"/>
    <col min="13820" max="13821" width="15" style="7" customWidth="1"/>
    <col min="13822" max="13822" width="12.08203125" style="7" bestFit="1" customWidth="1"/>
    <col min="13823" max="13823" width="12.08203125" style="7" customWidth="1"/>
    <col min="13824" max="13824" width="11.25" style="7" bestFit="1" customWidth="1"/>
    <col min="13825" max="13825" width="31.83203125" style="7" customWidth="1"/>
    <col min="13826" max="14071" width="11" style="7"/>
    <col min="14072" max="14072" width="66.83203125" style="7" customWidth="1"/>
    <col min="14073" max="14073" width="18.58203125" style="7" customWidth="1"/>
    <col min="14074" max="14074" width="12.83203125" style="7" customWidth="1"/>
    <col min="14075" max="14075" width="16.5" style="7" customWidth="1"/>
    <col min="14076" max="14077" width="15" style="7" customWidth="1"/>
    <col min="14078" max="14078" width="12.08203125" style="7" bestFit="1" customWidth="1"/>
    <col min="14079" max="14079" width="12.08203125" style="7" customWidth="1"/>
    <col min="14080" max="14080" width="11.25" style="7" bestFit="1" customWidth="1"/>
    <col min="14081" max="14081" width="31.83203125" style="7" customWidth="1"/>
    <col min="14082" max="14327" width="11" style="7"/>
    <col min="14328" max="14328" width="66.83203125" style="7" customWidth="1"/>
    <col min="14329" max="14329" width="18.58203125" style="7" customWidth="1"/>
    <col min="14330" max="14330" width="12.83203125" style="7" customWidth="1"/>
    <col min="14331" max="14331" width="16.5" style="7" customWidth="1"/>
    <col min="14332" max="14333" width="15" style="7" customWidth="1"/>
    <col min="14334" max="14334" width="12.08203125" style="7" bestFit="1" customWidth="1"/>
    <col min="14335" max="14335" width="12.08203125" style="7" customWidth="1"/>
    <col min="14336" max="14336" width="11.25" style="7" bestFit="1" customWidth="1"/>
    <col min="14337" max="14337" width="31.83203125" style="7" customWidth="1"/>
    <col min="14338" max="14583" width="11" style="7"/>
    <col min="14584" max="14584" width="66.83203125" style="7" customWidth="1"/>
    <col min="14585" max="14585" width="18.58203125" style="7" customWidth="1"/>
    <col min="14586" max="14586" width="12.83203125" style="7" customWidth="1"/>
    <col min="14587" max="14587" width="16.5" style="7" customWidth="1"/>
    <col min="14588" max="14589" width="15" style="7" customWidth="1"/>
    <col min="14590" max="14590" width="12.08203125" style="7" bestFit="1" customWidth="1"/>
    <col min="14591" max="14591" width="12.08203125" style="7" customWidth="1"/>
    <col min="14592" max="14592" width="11.25" style="7" bestFit="1" customWidth="1"/>
    <col min="14593" max="14593" width="31.83203125" style="7" customWidth="1"/>
    <col min="14594" max="14839" width="11" style="7"/>
    <col min="14840" max="14840" width="66.83203125" style="7" customWidth="1"/>
    <col min="14841" max="14841" width="18.58203125" style="7" customWidth="1"/>
    <col min="14842" max="14842" width="12.83203125" style="7" customWidth="1"/>
    <col min="14843" max="14843" width="16.5" style="7" customWidth="1"/>
    <col min="14844" max="14845" width="15" style="7" customWidth="1"/>
    <col min="14846" max="14846" width="12.08203125" style="7" bestFit="1" customWidth="1"/>
    <col min="14847" max="14847" width="12.08203125" style="7" customWidth="1"/>
    <col min="14848" max="14848" width="11.25" style="7" bestFit="1" customWidth="1"/>
    <col min="14849" max="14849" width="31.83203125" style="7" customWidth="1"/>
    <col min="14850" max="15095" width="11" style="7"/>
    <col min="15096" max="15096" width="66.83203125" style="7" customWidth="1"/>
    <col min="15097" max="15097" width="18.58203125" style="7" customWidth="1"/>
    <col min="15098" max="15098" width="12.83203125" style="7" customWidth="1"/>
    <col min="15099" max="15099" width="16.5" style="7" customWidth="1"/>
    <col min="15100" max="15101" width="15" style="7" customWidth="1"/>
    <col min="15102" max="15102" width="12.08203125" style="7" bestFit="1" customWidth="1"/>
    <col min="15103" max="15103" width="12.08203125" style="7" customWidth="1"/>
    <col min="15104" max="15104" width="11.25" style="7" bestFit="1" customWidth="1"/>
    <col min="15105" max="15105" width="31.83203125" style="7" customWidth="1"/>
    <col min="15106" max="15351" width="11" style="7"/>
    <col min="15352" max="15352" width="66.83203125" style="7" customWidth="1"/>
    <col min="15353" max="15353" width="18.58203125" style="7" customWidth="1"/>
    <col min="15354" max="15354" width="12.83203125" style="7" customWidth="1"/>
    <col min="15355" max="15355" width="16.5" style="7" customWidth="1"/>
    <col min="15356" max="15357" width="15" style="7" customWidth="1"/>
    <col min="15358" max="15358" width="12.08203125" style="7" bestFit="1" customWidth="1"/>
    <col min="15359" max="15359" width="12.08203125" style="7" customWidth="1"/>
    <col min="15360" max="15360" width="11.25" style="7" bestFit="1" customWidth="1"/>
    <col min="15361" max="15361" width="31.83203125" style="7" customWidth="1"/>
    <col min="15362" max="15607" width="11" style="7"/>
    <col min="15608" max="15608" width="66.83203125" style="7" customWidth="1"/>
    <col min="15609" max="15609" width="18.58203125" style="7" customWidth="1"/>
    <col min="15610" max="15610" width="12.83203125" style="7" customWidth="1"/>
    <col min="15611" max="15611" width="16.5" style="7" customWidth="1"/>
    <col min="15612" max="15613" width="15" style="7" customWidth="1"/>
    <col min="15614" max="15614" width="12.08203125" style="7" bestFit="1" customWidth="1"/>
    <col min="15615" max="15615" width="12.08203125" style="7" customWidth="1"/>
    <col min="15616" max="15616" width="11.25" style="7" bestFit="1" customWidth="1"/>
    <col min="15617" max="15617" width="31.83203125" style="7" customWidth="1"/>
    <col min="15618" max="15863" width="11" style="7"/>
    <col min="15864" max="15864" width="66.83203125" style="7" customWidth="1"/>
    <col min="15865" max="15865" width="18.58203125" style="7" customWidth="1"/>
    <col min="15866" max="15866" width="12.83203125" style="7" customWidth="1"/>
    <col min="15867" max="15867" width="16.5" style="7" customWidth="1"/>
    <col min="15868" max="15869" width="15" style="7" customWidth="1"/>
    <col min="15870" max="15870" width="12.08203125" style="7" bestFit="1" customWidth="1"/>
    <col min="15871" max="15871" width="12.08203125" style="7" customWidth="1"/>
    <col min="15872" max="15872" width="11.25" style="7" bestFit="1" customWidth="1"/>
    <col min="15873" max="15873" width="31.83203125" style="7" customWidth="1"/>
    <col min="15874" max="16119" width="11" style="7"/>
    <col min="16120" max="16120" width="66.83203125" style="7" customWidth="1"/>
    <col min="16121" max="16121" width="18.58203125" style="7" customWidth="1"/>
    <col min="16122" max="16122" width="12.83203125" style="7" customWidth="1"/>
    <col min="16123" max="16123" width="16.5" style="7" customWidth="1"/>
    <col min="16124" max="16125" width="15" style="7" customWidth="1"/>
    <col min="16126" max="16126" width="12.08203125" style="7" bestFit="1" customWidth="1"/>
    <col min="16127" max="16127" width="12.08203125" style="7" customWidth="1"/>
    <col min="16128" max="16128" width="11.25" style="7" bestFit="1" customWidth="1"/>
    <col min="16129" max="16129" width="31.83203125" style="7" customWidth="1"/>
    <col min="16130" max="16376" width="11" style="7"/>
    <col min="16377" max="16378" width="11" style="7" customWidth="1"/>
    <col min="16379" max="16379" width="11" style="7"/>
    <col min="16380" max="16384" width="11" style="7" customWidth="1"/>
  </cols>
  <sheetData>
    <row r="1" spans="1:11" ht="24" customHeight="1" x14ac:dyDescent="0.35">
      <c r="A1" s="78" t="s">
        <v>36</v>
      </c>
      <c r="B1" s="78"/>
      <c r="C1" s="78"/>
      <c r="D1" s="78"/>
      <c r="E1" s="78"/>
    </row>
    <row r="3" spans="1:11" x14ac:dyDescent="0.35">
      <c r="A3" s="12" t="s">
        <v>22</v>
      </c>
    </row>
    <row r="4" spans="1:11" ht="50" customHeight="1" x14ac:dyDescent="0.35">
      <c r="A4" s="80" t="s">
        <v>33</v>
      </c>
      <c r="B4" s="80"/>
      <c r="C4" s="80"/>
      <c r="D4" s="80"/>
      <c r="E4" s="80"/>
    </row>
    <row r="5" spans="1:11" x14ac:dyDescent="0.35">
      <c r="A5" s="6"/>
    </row>
    <row r="6" spans="1:11" ht="40" customHeight="1" x14ac:dyDescent="0.35">
      <c r="A6" s="78" t="s">
        <v>69</v>
      </c>
      <c r="B6" s="78"/>
      <c r="C6" s="78"/>
      <c r="D6" s="78"/>
      <c r="E6" s="78"/>
      <c r="F6" s="78"/>
      <c r="G6" s="78"/>
      <c r="H6" s="78"/>
      <c r="I6" s="78"/>
    </row>
    <row r="7" spans="1:11" s="9" customFormat="1" ht="40" customHeight="1" x14ac:dyDescent="0.3">
      <c r="A7" s="75" t="s">
        <v>67</v>
      </c>
      <c r="B7" s="75"/>
      <c r="C7" s="75"/>
      <c r="D7" s="75"/>
      <c r="E7" s="75"/>
      <c r="F7" s="75"/>
      <c r="G7" s="75"/>
      <c r="H7" s="75"/>
      <c r="I7" s="75"/>
    </row>
    <row r="8" spans="1:11" s="10" customFormat="1" ht="86.25" customHeight="1" x14ac:dyDescent="0.35">
      <c r="A8" s="5" t="s">
        <v>12</v>
      </c>
      <c r="B8" s="5" t="s">
        <v>13</v>
      </c>
      <c r="C8" s="5" t="s">
        <v>14</v>
      </c>
      <c r="D8" s="5" t="s">
        <v>27</v>
      </c>
      <c r="E8" s="5" t="s">
        <v>48</v>
      </c>
      <c r="F8" s="5" t="s">
        <v>45</v>
      </c>
      <c r="G8" s="5" t="s">
        <v>46</v>
      </c>
      <c r="H8" s="5" t="s">
        <v>47</v>
      </c>
      <c r="I8" s="5" t="s">
        <v>35</v>
      </c>
    </row>
    <row r="9" spans="1:11" ht="30.75" customHeight="1" x14ac:dyDescent="0.35">
      <c r="A9" s="57" t="s">
        <v>15</v>
      </c>
      <c r="B9" s="58"/>
      <c r="C9" s="58"/>
      <c r="D9" s="58"/>
      <c r="E9" s="58"/>
      <c r="F9" s="58"/>
      <c r="G9" s="58"/>
      <c r="H9" s="59"/>
      <c r="I9" s="60"/>
    </row>
    <row r="10" spans="1:11" ht="40" customHeight="1" x14ac:dyDescent="0.35">
      <c r="A10" s="3" t="s">
        <v>31</v>
      </c>
      <c r="B10" s="3"/>
      <c r="C10" s="3"/>
      <c r="D10" s="4">
        <v>1</v>
      </c>
      <c r="E10" s="65"/>
      <c r="F10" s="4"/>
      <c r="G10" s="32">
        <v>20</v>
      </c>
      <c r="H10" s="38">
        <f>E10*F10</f>
        <v>0</v>
      </c>
      <c r="I10" s="27"/>
      <c r="K10" s="64"/>
    </row>
    <row r="11" spans="1:11" ht="40" customHeight="1" x14ac:dyDescent="0.35">
      <c r="A11" s="3" t="s">
        <v>32</v>
      </c>
      <c r="B11" s="3"/>
      <c r="C11" s="3"/>
      <c r="D11" s="4">
        <v>2</v>
      </c>
      <c r="E11" s="21"/>
      <c r="F11" s="4"/>
      <c r="G11" s="32">
        <v>20</v>
      </c>
      <c r="H11" s="72">
        <f>F11*E11</f>
        <v>0</v>
      </c>
      <c r="I11" s="27"/>
    </row>
    <row r="12" spans="1:11" ht="40" customHeight="1" x14ac:dyDescent="0.35">
      <c r="A12" s="42" t="s">
        <v>42</v>
      </c>
      <c r="B12" s="31"/>
      <c r="C12" s="31"/>
      <c r="D12" s="31"/>
      <c r="E12" s="31"/>
      <c r="F12" s="31"/>
      <c r="G12" s="31"/>
      <c r="H12" s="50">
        <f>H10+H11</f>
        <v>0</v>
      </c>
      <c r="I12" s="42"/>
    </row>
    <row r="13" spans="1:11" ht="40" customHeight="1" x14ac:dyDescent="0.35">
      <c r="A13" s="57" t="s">
        <v>16</v>
      </c>
      <c r="B13" s="58"/>
      <c r="C13" s="58"/>
      <c r="D13" s="58"/>
      <c r="E13" s="58"/>
      <c r="F13" s="61" t="s">
        <v>62</v>
      </c>
      <c r="G13" s="68"/>
      <c r="H13" s="69" t="s">
        <v>63</v>
      </c>
      <c r="I13" s="66" t="s">
        <v>34</v>
      </c>
    </row>
    <row r="14" spans="1:11" ht="40" customHeight="1" x14ac:dyDescent="0.35">
      <c r="A14" s="20" t="s">
        <v>24</v>
      </c>
      <c r="B14" s="3"/>
      <c r="C14" s="3"/>
      <c r="D14" s="31"/>
      <c r="E14" s="37"/>
      <c r="F14" s="3"/>
      <c r="G14" s="73">
        <v>20</v>
      </c>
      <c r="H14" s="39">
        <f>E14*F14</f>
        <v>0</v>
      </c>
      <c r="I14" s="27"/>
    </row>
    <row r="15" spans="1:11" ht="40" customHeight="1" x14ac:dyDescent="0.35">
      <c r="A15" s="42" t="s">
        <v>41</v>
      </c>
      <c r="B15" s="31"/>
      <c r="C15" s="31"/>
      <c r="D15" s="31"/>
      <c r="E15" s="31"/>
      <c r="F15" s="31"/>
      <c r="G15" s="31"/>
      <c r="H15" s="50">
        <f>H14*1</f>
        <v>0</v>
      </c>
      <c r="I15" s="42"/>
    </row>
    <row r="16" spans="1:11" ht="40" customHeight="1" x14ac:dyDescent="0.35">
      <c r="A16" s="57" t="s">
        <v>17</v>
      </c>
      <c r="B16" s="58"/>
      <c r="C16" s="58"/>
      <c r="D16" s="58"/>
      <c r="E16" s="58"/>
      <c r="F16" s="61" t="s">
        <v>62</v>
      </c>
      <c r="G16" s="68"/>
      <c r="H16" s="67" t="s">
        <v>49</v>
      </c>
      <c r="I16" s="66" t="s">
        <v>34</v>
      </c>
    </row>
    <row r="17" spans="1:9" s="15" customFormat="1" ht="40" customHeight="1" x14ac:dyDescent="0.3">
      <c r="A17" s="17" t="s">
        <v>18</v>
      </c>
      <c r="B17" s="14"/>
      <c r="C17" s="14"/>
      <c r="D17" s="30"/>
      <c r="E17" s="37"/>
      <c r="F17" s="26"/>
      <c r="G17" s="73">
        <v>20</v>
      </c>
      <c r="H17" s="39">
        <f>E17*F17</f>
        <v>0</v>
      </c>
      <c r="I17" s="28"/>
    </row>
    <row r="18" spans="1:9" s="15" customFormat="1" ht="40" customHeight="1" x14ac:dyDescent="0.3">
      <c r="A18" s="17" t="s">
        <v>50</v>
      </c>
      <c r="B18" s="14"/>
      <c r="C18" s="14"/>
      <c r="D18" s="30"/>
      <c r="E18" s="37"/>
      <c r="F18" s="26"/>
      <c r="G18" s="73">
        <v>20</v>
      </c>
      <c r="H18" s="39">
        <f t="shared" ref="H18:H19" si="0">E18*F18</f>
        <v>0</v>
      </c>
      <c r="I18" s="28"/>
    </row>
    <row r="19" spans="1:9" s="15" customFormat="1" ht="40" customHeight="1" x14ac:dyDescent="0.3">
      <c r="A19" s="17" t="s">
        <v>25</v>
      </c>
      <c r="B19" s="14"/>
      <c r="C19" s="14"/>
      <c r="D19" s="30"/>
      <c r="E19" s="37"/>
      <c r="F19" s="26"/>
      <c r="G19" s="36"/>
      <c r="H19" s="39">
        <f t="shared" si="0"/>
        <v>0</v>
      </c>
      <c r="I19" s="28"/>
    </row>
    <row r="20" spans="1:9" s="15" customFormat="1" ht="40" customHeight="1" x14ac:dyDescent="0.3">
      <c r="A20" s="17" t="s">
        <v>51</v>
      </c>
      <c r="B20" s="14"/>
      <c r="C20" s="14"/>
      <c r="D20" s="30"/>
      <c r="E20" s="37"/>
      <c r="F20" s="26"/>
      <c r="G20" s="36"/>
      <c r="H20" s="39">
        <f>E20*F20</f>
        <v>0</v>
      </c>
      <c r="I20" s="28"/>
    </row>
    <row r="21" spans="1:9" s="15" customFormat="1" ht="40" customHeight="1" x14ac:dyDescent="0.3">
      <c r="A21" s="17" t="s">
        <v>20</v>
      </c>
      <c r="B21" s="14"/>
      <c r="C21" s="14"/>
      <c r="D21" s="30"/>
      <c r="E21" s="37"/>
      <c r="F21" s="26"/>
      <c r="G21" s="36"/>
      <c r="H21" s="39">
        <f>E21*F21</f>
        <v>0</v>
      </c>
      <c r="I21" s="28"/>
    </row>
    <row r="22" spans="1:9" s="15" customFormat="1" ht="40" customHeight="1" x14ac:dyDescent="0.3">
      <c r="A22" s="18"/>
      <c r="B22" s="14"/>
      <c r="C22" s="14"/>
      <c r="D22" s="30"/>
      <c r="E22" s="37"/>
      <c r="F22" s="14"/>
      <c r="G22" s="14"/>
      <c r="H22" s="39">
        <f>E22*G10</f>
        <v>0</v>
      </c>
      <c r="I22" s="28"/>
    </row>
    <row r="23" spans="1:9" s="15" customFormat="1" ht="40" customHeight="1" x14ac:dyDescent="0.3">
      <c r="A23" s="18"/>
      <c r="B23" s="14"/>
      <c r="C23" s="14"/>
      <c r="D23" s="30"/>
      <c r="E23" s="37"/>
      <c r="F23" s="14"/>
      <c r="G23" s="14"/>
      <c r="H23" s="39">
        <f>E23*G10</f>
        <v>0</v>
      </c>
      <c r="I23" s="28"/>
    </row>
    <row r="24" spans="1:9" s="15" customFormat="1" ht="40" customHeight="1" x14ac:dyDescent="0.3">
      <c r="A24" s="42" t="s">
        <v>64</v>
      </c>
      <c r="B24" s="55"/>
      <c r="C24" s="55"/>
      <c r="D24" s="30"/>
      <c r="E24" s="30"/>
      <c r="F24" s="30"/>
      <c r="G24" s="30"/>
      <c r="H24" s="50">
        <f>SUM(H17:H23)</f>
        <v>0</v>
      </c>
      <c r="I24" s="56"/>
    </row>
    <row r="25" spans="1:9" ht="40" customHeight="1" x14ac:dyDescent="0.35">
      <c r="A25" s="57" t="s">
        <v>66</v>
      </c>
      <c r="B25" s="58"/>
      <c r="C25" s="58"/>
      <c r="D25" s="58"/>
      <c r="E25" s="58"/>
      <c r="F25" s="76" t="s">
        <v>52</v>
      </c>
      <c r="G25" s="77"/>
      <c r="H25" s="69" t="s">
        <v>49</v>
      </c>
      <c r="I25" s="60"/>
    </row>
    <row r="26" spans="1:9" ht="40" customHeight="1" x14ac:dyDescent="0.35">
      <c r="A26" s="19" t="s">
        <v>37</v>
      </c>
      <c r="B26" s="34"/>
      <c r="C26" s="34"/>
      <c r="D26" s="31"/>
      <c r="E26" s="37"/>
      <c r="F26" s="34"/>
      <c r="G26" s="32">
        <v>20</v>
      </c>
      <c r="H26" s="54">
        <f>E26*F26</f>
        <v>0</v>
      </c>
      <c r="I26" s="35"/>
    </row>
    <row r="27" spans="1:9" ht="40" customHeight="1" x14ac:dyDescent="0.35">
      <c r="A27" s="19" t="s">
        <v>53</v>
      </c>
      <c r="B27" s="3"/>
      <c r="C27" s="3"/>
      <c r="D27" s="31"/>
      <c r="E27" s="37"/>
      <c r="F27" s="4"/>
      <c r="G27" s="32">
        <v>20</v>
      </c>
      <c r="H27" s="54">
        <f t="shared" ref="H27:H29" si="1">E27*F27</f>
        <v>0</v>
      </c>
      <c r="I27" s="27"/>
    </row>
    <row r="28" spans="1:9" ht="40" customHeight="1" x14ac:dyDescent="0.35">
      <c r="A28" s="3"/>
      <c r="B28" s="3"/>
      <c r="C28" s="3"/>
      <c r="D28" s="31"/>
      <c r="E28" s="37"/>
      <c r="F28" s="3"/>
      <c r="G28" s="32">
        <v>20</v>
      </c>
      <c r="H28" s="54">
        <f t="shared" si="1"/>
        <v>0</v>
      </c>
      <c r="I28" s="27"/>
    </row>
    <row r="29" spans="1:9" ht="40" customHeight="1" x14ac:dyDescent="0.35">
      <c r="A29" s="3"/>
      <c r="B29" s="3"/>
      <c r="C29" s="3"/>
      <c r="D29" s="31"/>
      <c r="E29" s="37"/>
      <c r="F29" s="3"/>
      <c r="G29" s="32">
        <v>20</v>
      </c>
      <c r="H29" s="54">
        <f t="shared" si="1"/>
        <v>0</v>
      </c>
      <c r="I29" s="27"/>
    </row>
    <row r="30" spans="1:9" ht="40" customHeight="1" x14ac:dyDescent="0.35">
      <c r="A30" s="42" t="s">
        <v>65</v>
      </c>
      <c r="B30" s="31"/>
      <c r="C30" s="31"/>
      <c r="D30" s="31"/>
      <c r="E30" s="51"/>
      <c r="F30" s="31"/>
      <c r="G30" s="31"/>
      <c r="H30" s="52">
        <f>SUM(H26:H29)</f>
        <v>0</v>
      </c>
      <c r="I30" s="49"/>
    </row>
    <row r="31" spans="1:9" ht="40" customHeight="1" x14ac:dyDescent="0.35">
      <c r="A31" s="57" t="s">
        <v>58</v>
      </c>
      <c r="B31" s="61" t="s">
        <v>61</v>
      </c>
      <c r="C31" s="58"/>
      <c r="D31" s="58"/>
      <c r="E31" s="58"/>
      <c r="F31" s="61" t="s">
        <v>60</v>
      </c>
      <c r="G31" s="58"/>
      <c r="H31" s="59"/>
      <c r="I31" s="62"/>
    </row>
    <row r="32" spans="1:9" ht="40" customHeight="1" x14ac:dyDescent="0.35">
      <c r="A32" s="3" t="s">
        <v>54</v>
      </c>
      <c r="B32" s="71"/>
      <c r="C32" s="23"/>
      <c r="D32" s="23"/>
      <c r="E32" s="40"/>
      <c r="F32" s="4"/>
      <c r="G32" s="74">
        <v>20</v>
      </c>
      <c r="H32" s="39">
        <f>E32*F32</f>
        <v>0</v>
      </c>
      <c r="I32" s="70" t="s">
        <v>59</v>
      </c>
    </row>
    <row r="33" spans="1:9" ht="40" customHeight="1" x14ac:dyDescent="0.35">
      <c r="A33" s="2" t="s">
        <v>26</v>
      </c>
      <c r="B33" s="3"/>
      <c r="C33" s="3"/>
      <c r="D33" s="31"/>
      <c r="E33" s="37"/>
      <c r="F33" s="36"/>
      <c r="G33" s="13"/>
      <c r="H33" s="39">
        <f t="shared" ref="H33:H34" si="2">E33*F33</f>
        <v>0</v>
      </c>
      <c r="I33" s="29" t="s">
        <v>55</v>
      </c>
    </row>
    <row r="34" spans="1:9" ht="40" customHeight="1" x14ac:dyDescent="0.35">
      <c r="A34" s="2" t="s">
        <v>19</v>
      </c>
      <c r="B34" s="3"/>
      <c r="C34" s="3"/>
      <c r="D34" s="31"/>
      <c r="E34" s="37"/>
      <c r="F34" s="4"/>
      <c r="G34" s="13"/>
      <c r="H34" s="39">
        <f t="shared" si="2"/>
        <v>0</v>
      </c>
      <c r="I34" s="29" t="s">
        <v>56</v>
      </c>
    </row>
    <row r="35" spans="1:9" s="53" customFormat="1" ht="40" customHeight="1" x14ac:dyDescent="0.35">
      <c r="A35" s="42" t="s">
        <v>57</v>
      </c>
      <c r="B35" s="31"/>
      <c r="C35" s="31"/>
      <c r="D35" s="31"/>
      <c r="E35" s="51"/>
      <c r="F35" s="31"/>
      <c r="G35" s="31"/>
      <c r="H35" s="52">
        <f>H32+H33+H34</f>
        <v>0</v>
      </c>
      <c r="I35" s="49"/>
    </row>
    <row r="36" spans="1:9" ht="40" customHeight="1" x14ac:dyDescent="0.35">
      <c r="A36" s="63" t="s">
        <v>9</v>
      </c>
      <c r="B36" s="58"/>
      <c r="C36" s="58"/>
      <c r="D36" s="58"/>
      <c r="E36" s="58"/>
      <c r="F36" s="61" t="s">
        <v>43</v>
      </c>
      <c r="G36" s="58"/>
      <c r="H36" s="59"/>
      <c r="I36" s="60"/>
    </row>
    <row r="37" spans="1:9" ht="40" customHeight="1" x14ac:dyDescent="0.35">
      <c r="A37" s="25" t="s">
        <v>1</v>
      </c>
      <c r="B37" s="3"/>
      <c r="C37" s="3"/>
      <c r="D37" s="31"/>
      <c r="E37" s="37"/>
      <c r="F37" s="32">
        <v>20</v>
      </c>
      <c r="G37" s="3"/>
      <c r="H37" s="37">
        <f>E37*F37</f>
        <v>0</v>
      </c>
      <c r="I37" s="27"/>
    </row>
    <row r="38" spans="1:9" ht="40" customHeight="1" x14ac:dyDescent="0.35">
      <c r="A38" s="2" t="s">
        <v>2</v>
      </c>
      <c r="B38" s="3"/>
      <c r="C38" s="3"/>
      <c r="D38" s="31"/>
      <c r="E38" s="37"/>
      <c r="F38" s="32">
        <v>10</v>
      </c>
      <c r="G38" s="3"/>
      <c r="H38" s="37">
        <f t="shared" ref="H38:H44" si="3">E38*F38</f>
        <v>0</v>
      </c>
      <c r="I38" s="27"/>
    </row>
    <row r="39" spans="1:9" ht="40" customHeight="1" x14ac:dyDescent="0.35">
      <c r="A39" s="2" t="s">
        <v>3</v>
      </c>
      <c r="B39" s="3"/>
      <c r="C39" s="3"/>
      <c r="D39" s="31"/>
      <c r="E39" s="37"/>
      <c r="F39" s="32">
        <v>10</v>
      </c>
      <c r="G39" s="3"/>
      <c r="H39" s="37">
        <f t="shared" si="3"/>
        <v>0</v>
      </c>
      <c r="I39" s="27"/>
    </row>
    <row r="40" spans="1:9" ht="40" customHeight="1" x14ac:dyDescent="0.35">
      <c r="A40" s="2" t="s">
        <v>4</v>
      </c>
      <c r="B40" s="3"/>
      <c r="C40" s="3"/>
      <c r="D40" s="31"/>
      <c r="E40" s="37"/>
      <c r="F40" s="32">
        <v>10</v>
      </c>
      <c r="G40" s="3"/>
      <c r="H40" s="37">
        <f t="shared" si="3"/>
        <v>0</v>
      </c>
      <c r="I40" s="27"/>
    </row>
    <row r="41" spans="1:9" ht="40" customHeight="1" x14ac:dyDescent="0.35">
      <c r="A41" s="2" t="s">
        <v>5</v>
      </c>
      <c r="B41" s="3"/>
      <c r="C41" s="3"/>
      <c r="D41" s="31"/>
      <c r="E41" s="37"/>
      <c r="F41" s="32">
        <v>10</v>
      </c>
      <c r="G41" s="3"/>
      <c r="H41" s="37">
        <f t="shared" si="3"/>
        <v>0</v>
      </c>
      <c r="I41" s="27"/>
    </row>
    <row r="42" spans="1:9" ht="40" customHeight="1" x14ac:dyDescent="0.35">
      <c r="A42" s="2" t="s">
        <v>6</v>
      </c>
      <c r="B42" s="3"/>
      <c r="C42" s="3"/>
      <c r="D42" s="31"/>
      <c r="E42" s="37"/>
      <c r="F42" s="32">
        <v>10</v>
      </c>
      <c r="G42" s="3"/>
      <c r="H42" s="37">
        <f t="shared" si="3"/>
        <v>0</v>
      </c>
      <c r="I42" s="27"/>
    </row>
    <row r="43" spans="1:9" ht="40" customHeight="1" x14ac:dyDescent="0.35">
      <c r="A43" s="2" t="s">
        <v>7</v>
      </c>
      <c r="B43" s="3"/>
      <c r="C43" s="3"/>
      <c r="D43" s="31"/>
      <c r="E43" s="37"/>
      <c r="F43" s="32">
        <v>2</v>
      </c>
      <c r="G43" s="3"/>
      <c r="H43" s="37">
        <f t="shared" si="3"/>
        <v>0</v>
      </c>
      <c r="I43" s="27"/>
    </row>
    <row r="44" spans="1:9" ht="40" customHeight="1" x14ac:dyDescent="0.35">
      <c r="A44" s="2" t="s">
        <v>8</v>
      </c>
      <c r="B44" s="3"/>
      <c r="C44" s="3"/>
      <c r="D44" s="31"/>
      <c r="E44" s="37"/>
      <c r="F44" s="32">
        <v>2</v>
      </c>
      <c r="G44" s="3"/>
      <c r="H44" s="37">
        <f t="shared" si="3"/>
        <v>0</v>
      </c>
      <c r="I44" s="27"/>
    </row>
    <row r="45" spans="1:9" ht="40" customHeight="1" x14ac:dyDescent="0.35">
      <c r="A45" s="42" t="s">
        <v>38</v>
      </c>
      <c r="B45" s="31"/>
      <c r="C45" s="31"/>
      <c r="D45" s="31"/>
      <c r="E45" s="51"/>
      <c r="F45" s="32"/>
      <c r="G45" s="31"/>
      <c r="H45" s="52">
        <f>H37+H38+H39+H40+H41+H42+H43+H44</f>
        <v>0</v>
      </c>
      <c r="I45" s="41"/>
    </row>
    <row r="46" spans="1:9" ht="40" customHeight="1" x14ac:dyDescent="0.35">
      <c r="A46" s="63" t="s">
        <v>0</v>
      </c>
      <c r="B46" s="58"/>
      <c r="C46" s="58"/>
      <c r="D46" s="58"/>
      <c r="E46" s="58"/>
      <c r="F46" s="61" t="s">
        <v>44</v>
      </c>
      <c r="G46" s="58"/>
      <c r="H46" s="59"/>
      <c r="I46" s="60"/>
    </row>
    <row r="47" spans="1:9" ht="40" customHeight="1" x14ac:dyDescent="0.35">
      <c r="A47" s="16" t="s">
        <v>28</v>
      </c>
      <c r="B47" s="3"/>
      <c r="C47" s="3"/>
      <c r="D47" s="31"/>
      <c r="E47" s="37"/>
      <c r="F47" s="32">
        <v>1</v>
      </c>
      <c r="G47" s="31"/>
      <c r="H47" s="37">
        <f>E47*F47</f>
        <v>0</v>
      </c>
      <c r="I47" s="27"/>
    </row>
    <row r="48" spans="1:9" ht="40" customHeight="1" x14ac:dyDescent="0.35">
      <c r="A48" s="16" t="s">
        <v>29</v>
      </c>
      <c r="B48" s="3"/>
      <c r="C48" s="3"/>
      <c r="D48" s="31"/>
      <c r="E48" s="37"/>
      <c r="F48" s="32">
        <v>1</v>
      </c>
      <c r="G48" s="31"/>
      <c r="H48" s="37">
        <f t="shared" ref="H48:H51" si="4">E48*F48</f>
        <v>0</v>
      </c>
      <c r="I48" s="27"/>
    </row>
    <row r="49" spans="1:11" ht="40" customHeight="1" x14ac:dyDescent="0.35">
      <c r="A49" s="16" t="s">
        <v>30</v>
      </c>
      <c r="B49" s="3"/>
      <c r="C49" s="3"/>
      <c r="D49" s="31"/>
      <c r="E49" s="37"/>
      <c r="F49" s="32">
        <v>1</v>
      </c>
      <c r="G49" s="31"/>
      <c r="H49" s="37">
        <f t="shared" si="4"/>
        <v>0</v>
      </c>
      <c r="I49" s="27"/>
      <c r="K49" s="64"/>
    </row>
    <row r="50" spans="1:11" ht="40" customHeight="1" x14ac:dyDescent="0.35">
      <c r="A50" s="16" t="s">
        <v>11</v>
      </c>
      <c r="B50" s="3"/>
      <c r="C50" s="3"/>
      <c r="D50" s="31"/>
      <c r="E50" s="37"/>
      <c r="F50" s="32">
        <v>1</v>
      </c>
      <c r="G50" s="31"/>
      <c r="H50" s="37">
        <f t="shared" si="4"/>
        <v>0</v>
      </c>
      <c r="I50" s="27"/>
    </row>
    <row r="51" spans="1:11" ht="40" customHeight="1" x14ac:dyDescent="0.35">
      <c r="A51" s="16" t="s">
        <v>10</v>
      </c>
      <c r="B51" s="3"/>
      <c r="C51" s="3"/>
      <c r="D51" s="31"/>
      <c r="E51" s="37"/>
      <c r="F51" s="32">
        <v>1</v>
      </c>
      <c r="G51" s="31"/>
      <c r="H51" s="37">
        <f t="shared" si="4"/>
        <v>0</v>
      </c>
      <c r="I51" s="27"/>
      <c r="K51" s="64"/>
    </row>
    <row r="52" spans="1:11" ht="40" customHeight="1" x14ac:dyDescent="0.35">
      <c r="A52" s="42" t="s">
        <v>39</v>
      </c>
      <c r="B52" s="46"/>
      <c r="C52" s="46"/>
      <c r="D52" s="31"/>
      <c r="E52" s="47"/>
      <c r="F52" s="48"/>
      <c r="G52" s="31"/>
      <c r="H52" s="50">
        <f>H47+H48+H49+H50+H51</f>
        <v>0</v>
      </c>
      <c r="I52" s="49"/>
      <c r="K52" s="64"/>
    </row>
    <row r="53" spans="1:11" ht="40" customHeight="1" x14ac:dyDescent="0.35">
      <c r="A53" s="43" t="s">
        <v>40</v>
      </c>
      <c r="B53" s="31"/>
      <c r="C53" s="31"/>
      <c r="D53" s="31"/>
      <c r="E53" s="31"/>
      <c r="F53" s="31"/>
      <c r="G53" s="31"/>
      <c r="H53" s="44">
        <f>SUM(H12,H15,H24,H30,H35,H45,H52)</f>
        <v>0</v>
      </c>
      <c r="I53" s="45"/>
    </row>
    <row r="54" spans="1:11" ht="56.25" customHeight="1" x14ac:dyDescent="0.35">
      <c r="A54" s="33"/>
      <c r="B54" s="22"/>
      <c r="C54" s="22"/>
      <c r="D54" s="22"/>
      <c r="E54" s="22"/>
      <c r="F54" s="22"/>
      <c r="G54" s="22"/>
      <c r="H54" s="22"/>
    </row>
    <row r="55" spans="1:11" ht="56.25" customHeight="1" x14ac:dyDescent="0.35">
      <c r="A55" s="33"/>
      <c r="B55" s="22"/>
      <c r="C55" s="22"/>
      <c r="D55" s="22"/>
      <c r="E55" s="22"/>
      <c r="F55" s="22"/>
      <c r="G55" s="22"/>
      <c r="H55" s="22"/>
    </row>
    <row r="56" spans="1:11" ht="56.25" customHeight="1" x14ac:dyDescent="0.35">
      <c r="A56" s="24"/>
      <c r="B56" s="22"/>
      <c r="C56" s="22"/>
      <c r="D56" s="22"/>
      <c r="E56" s="22"/>
      <c r="F56" s="22"/>
      <c r="G56" s="22"/>
      <c r="H56" s="22"/>
    </row>
    <row r="57" spans="1:11" ht="56.25" customHeight="1" x14ac:dyDescent="0.35">
      <c r="A57" s="24"/>
      <c r="B57" s="22"/>
      <c r="C57" s="22"/>
      <c r="D57" s="22"/>
      <c r="E57" s="22"/>
      <c r="F57" s="22"/>
      <c r="G57" s="22"/>
      <c r="H57" s="22"/>
    </row>
    <row r="58" spans="1:11" ht="56.25" customHeight="1" x14ac:dyDescent="0.35">
      <c r="A58" s="24"/>
      <c r="B58" s="22"/>
      <c r="C58" s="22"/>
      <c r="D58" s="22"/>
      <c r="E58" s="22"/>
      <c r="F58" s="22"/>
      <c r="G58" s="22"/>
      <c r="H58" s="22"/>
    </row>
    <row r="59" spans="1:11" ht="56.25" customHeight="1" x14ac:dyDescent="0.35">
      <c r="A59" s="24"/>
      <c r="B59" s="22"/>
      <c r="C59" s="22"/>
      <c r="D59" s="22"/>
      <c r="E59" s="22"/>
      <c r="F59" s="22"/>
      <c r="G59" s="22"/>
      <c r="H59" s="22"/>
    </row>
    <row r="60" spans="1:11" ht="56.25" customHeight="1" x14ac:dyDescent="0.35">
      <c r="A60" s="24"/>
      <c r="B60" s="22"/>
      <c r="C60" s="22"/>
      <c r="D60" s="22"/>
      <c r="E60" s="22"/>
      <c r="F60" s="22"/>
      <c r="G60" s="22"/>
      <c r="H60" s="22"/>
    </row>
    <row r="61" spans="1:11" ht="56.25" customHeight="1" x14ac:dyDescent="0.35">
      <c r="A61" s="24"/>
      <c r="B61" s="22"/>
      <c r="C61" s="22"/>
      <c r="D61" s="22"/>
      <c r="E61" s="22"/>
      <c r="F61" s="22"/>
      <c r="G61" s="22"/>
      <c r="H61" s="22"/>
    </row>
    <row r="62" spans="1:11" ht="56.25" customHeight="1" x14ac:dyDescent="0.35">
      <c r="A62" s="24"/>
      <c r="B62" s="22"/>
      <c r="C62" s="22"/>
      <c r="D62" s="22"/>
      <c r="E62" s="22"/>
      <c r="F62" s="22"/>
      <c r="G62" s="22"/>
      <c r="H62" s="22"/>
    </row>
    <row r="63" spans="1:11" ht="56.25" customHeight="1" x14ac:dyDescent="0.35">
      <c r="A63" s="24"/>
      <c r="B63" s="22"/>
      <c r="C63" s="22"/>
      <c r="D63" s="22"/>
      <c r="E63" s="22"/>
      <c r="F63" s="22"/>
      <c r="G63" s="22"/>
      <c r="H63" s="22"/>
    </row>
    <row r="64" spans="1:11" ht="56.25" customHeight="1" x14ac:dyDescent="0.35">
      <c r="A64" s="24"/>
      <c r="B64" s="22"/>
      <c r="C64" s="22"/>
      <c r="D64" s="22"/>
      <c r="E64" s="22"/>
      <c r="F64" s="22"/>
      <c r="G64" s="22"/>
      <c r="H64" s="22"/>
    </row>
    <row r="65" spans="1:8" ht="56.25" customHeight="1" x14ac:dyDescent="0.35">
      <c r="A65" s="24"/>
      <c r="B65" s="22"/>
      <c r="C65" s="22"/>
      <c r="D65" s="22"/>
      <c r="E65" s="22"/>
      <c r="F65" s="22"/>
      <c r="G65" s="22"/>
      <c r="H65" s="22"/>
    </row>
    <row r="66" spans="1:8" ht="56.25" customHeight="1" x14ac:dyDescent="0.35">
      <c r="A66" s="24"/>
      <c r="B66" s="22"/>
      <c r="C66" s="22"/>
      <c r="D66" s="22"/>
      <c r="E66" s="22"/>
      <c r="F66" s="22"/>
      <c r="G66" s="22"/>
      <c r="H66" s="22"/>
    </row>
    <row r="67" spans="1:8" ht="56.25" customHeight="1" x14ac:dyDescent="0.35">
      <c r="A67" s="24"/>
      <c r="B67" s="22"/>
      <c r="C67" s="22"/>
      <c r="D67" s="22"/>
      <c r="E67" s="22"/>
      <c r="F67" s="22"/>
      <c r="G67" s="22"/>
      <c r="H67" s="22"/>
    </row>
    <row r="68" spans="1:8" ht="56.25" customHeight="1" x14ac:dyDescent="0.35">
      <c r="A68" s="24"/>
      <c r="B68" s="22"/>
      <c r="C68" s="22"/>
      <c r="D68" s="22"/>
      <c r="E68" s="22"/>
      <c r="F68" s="22"/>
      <c r="G68" s="22"/>
      <c r="H68" s="22"/>
    </row>
    <row r="69" spans="1:8" ht="56.25" customHeight="1" x14ac:dyDescent="0.35">
      <c r="A69" s="24"/>
      <c r="B69" s="22"/>
      <c r="C69" s="22"/>
      <c r="D69" s="22"/>
      <c r="E69" s="22"/>
      <c r="F69" s="22"/>
      <c r="G69" s="22"/>
      <c r="H69" s="22"/>
    </row>
    <row r="70" spans="1:8" ht="56.25" customHeight="1" x14ac:dyDescent="0.35">
      <c r="A70" s="24"/>
      <c r="B70" s="22"/>
      <c r="C70" s="22"/>
      <c r="D70" s="22"/>
      <c r="E70" s="22"/>
      <c r="F70" s="22"/>
      <c r="G70" s="22"/>
      <c r="H70" s="22"/>
    </row>
    <row r="71" spans="1:8" ht="56.25" customHeight="1" x14ac:dyDescent="0.35">
      <c r="A71" s="24"/>
      <c r="B71" s="22"/>
      <c r="C71" s="22"/>
      <c r="D71" s="22"/>
      <c r="E71" s="22"/>
      <c r="F71" s="22"/>
      <c r="G71" s="22"/>
      <c r="H71" s="22"/>
    </row>
    <row r="72" spans="1:8" ht="56.25" customHeight="1" x14ac:dyDescent="0.35">
      <c r="A72" s="24"/>
      <c r="B72" s="22"/>
      <c r="C72" s="22"/>
      <c r="D72" s="22"/>
      <c r="E72" s="22"/>
      <c r="F72" s="22"/>
      <c r="G72" s="22"/>
      <c r="H72" s="22"/>
    </row>
    <row r="73" spans="1:8" ht="56.25" customHeight="1" x14ac:dyDescent="0.35">
      <c r="A73" s="24"/>
      <c r="B73" s="22"/>
      <c r="C73" s="22"/>
      <c r="D73" s="22"/>
      <c r="E73" s="22"/>
      <c r="F73" s="22"/>
      <c r="G73" s="22"/>
      <c r="H73" s="22"/>
    </row>
    <row r="75" spans="1:8" ht="56.5" customHeight="1" x14ac:dyDescent="0.35">
      <c r="A75" s="79" t="s">
        <v>23</v>
      </c>
      <c r="B75" s="79"/>
      <c r="C75" s="79"/>
      <c r="D75" s="79"/>
      <c r="E75" s="79"/>
    </row>
    <row r="77" spans="1:8" x14ac:dyDescent="0.35">
      <c r="A77" s="11" t="s">
        <v>21</v>
      </c>
    </row>
    <row r="79" spans="1:8" x14ac:dyDescent="0.35">
      <c r="A79" s="1"/>
    </row>
    <row r="81" s="8" customFormat="1" x14ac:dyDescent="0.35"/>
    <row r="86" s="8" customFormat="1" x14ac:dyDescent="0.35"/>
  </sheetData>
  <mergeCells count="6">
    <mergeCell ref="A7:I7"/>
    <mergeCell ref="F25:G25"/>
    <mergeCell ref="A6:I6"/>
    <mergeCell ref="A1:E1"/>
    <mergeCell ref="A75:E75"/>
    <mergeCell ref="A4:E4"/>
  </mergeCells>
  <phoneticPr fontId="9" type="noConversion"/>
  <printOptions horizontalCentered="1" verticalCentered="1"/>
  <pageMargins left="0.19685039370078741" right="0.19685039370078741" top="0.39370078740157483" bottom="0.39370078740157483" header="0.11811023622047245" footer="0.11811023622047245"/>
  <pageSetup paperSize="9" scale="16" orientation="landscape" r:id="rId1"/>
  <headerFooter alignWithMargins="0">
    <oddFooter xml:space="preserve">&amp;LBP-AO-AGITATEUR LIMITATEUR DE PRELEVEMENT-2008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D726B-6E7C-4A7C-9550-8121CB9C1F27}">
  <dimension ref="A1:I49"/>
  <sheetViews>
    <sheetView zoomScale="71" zoomScaleNormal="71" workbookViewId="0">
      <pane xSplit="1" ySplit="4" topLeftCell="E5" activePane="bottomRight" state="frozenSplit"/>
      <selection activeCell="H21" sqref="H21"/>
      <selection pane="topRight" activeCell="E1" sqref="E1"/>
      <selection pane="bottomLeft" activeCell="A6" sqref="A6"/>
      <selection pane="bottomRight" activeCell="E6" sqref="E6"/>
    </sheetView>
  </sheetViews>
  <sheetFormatPr baseColWidth="10" defaultRowHeight="15.5" x14ac:dyDescent="0.35"/>
  <cols>
    <col min="1" max="1" width="38.9140625" customWidth="1"/>
    <col min="2" max="2" width="20.9140625" customWidth="1"/>
    <col min="3" max="3" width="20.58203125" customWidth="1"/>
    <col min="4" max="4" width="24.5" customWidth="1"/>
    <col min="5" max="5" width="21.6640625" customWidth="1"/>
    <col min="6" max="6" width="29.33203125" customWidth="1"/>
    <col min="7" max="7" width="32.5" customWidth="1"/>
    <col min="8" max="8" width="49.75" customWidth="1"/>
    <col min="9" max="9" width="29.6640625" customWidth="1"/>
  </cols>
  <sheetData>
    <row r="1" spans="1:9" ht="40" customHeight="1" x14ac:dyDescent="0.35">
      <c r="A1" s="12"/>
      <c r="B1" s="8"/>
      <c r="C1" s="8"/>
      <c r="D1" s="8"/>
      <c r="E1" s="8"/>
      <c r="F1" s="7"/>
      <c r="G1" s="7"/>
      <c r="H1" s="7"/>
      <c r="I1" s="7"/>
    </row>
    <row r="2" spans="1:9" ht="40" customHeight="1" x14ac:dyDescent="0.35">
      <c r="A2" s="78" t="s">
        <v>68</v>
      </c>
      <c r="B2" s="78"/>
      <c r="C2" s="78"/>
      <c r="D2" s="78"/>
      <c r="E2" s="78"/>
      <c r="F2" s="78"/>
      <c r="G2" s="78"/>
      <c r="H2" s="78"/>
      <c r="I2" s="78"/>
    </row>
    <row r="3" spans="1:9" ht="40" customHeight="1" x14ac:dyDescent="0.35">
      <c r="A3" s="75" t="s">
        <v>67</v>
      </c>
      <c r="B3" s="75"/>
      <c r="C3" s="75"/>
      <c r="D3" s="75"/>
      <c r="E3" s="75"/>
      <c r="F3" s="75"/>
      <c r="G3" s="75"/>
      <c r="H3" s="75"/>
      <c r="I3" s="75"/>
    </row>
    <row r="4" spans="1:9" ht="40" customHeight="1" x14ac:dyDescent="0.35">
      <c r="A4" s="5" t="s">
        <v>12</v>
      </c>
      <c r="B4" s="5" t="s">
        <v>13</v>
      </c>
      <c r="C4" s="5" t="s">
        <v>14</v>
      </c>
      <c r="D4" s="5" t="s">
        <v>27</v>
      </c>
      <c r="E4" s="5" t="s">
        <v>48</v>
      </c>
      <c r="F4" s="5" t="s">
        <v>45</v>
      </c>
      <c r="G4" s="5" t="s">
        <v>46</v>
      </c>
      <c r="H4" s="5" t="s">
        <v>47</v>
      </c>
      <c r="I4" s="5" t="s">
        <v>35</v>
      </c>
    </row>
    <row r="5" spans="1:9" ht="40" customHeight="1" x14ac:dyDescent="0.35">
      <c r="A5" s="57" t="s">
        <v>15</v>
      </c>
      <c r="B5" s="58"/>
      <c r="C5" s="58"/>
      <c r="D5" s="58"/>
      <c r="E5" s="58"/>
      <c r="F5" s="58"/>
      <c r="G5" s="58"/>
      <c r="H5" s="59"/>
      <c r="I5" s="60"/>
    </row>
    <row r="6" spans="1:9" ht="40" customHeight="1" x14ac:dyDescent="0.35">
      <c r="A6" s="3" t="s">
        <v>31</v>
      </c>
      <c r="B6" s="3"/>
      <c r="C6" s="3"/>
      <c r="D6" s="4">
        <v>1</v>
      </c>
      <c r="E6" s="65"/>
      <c r="F6" s="4"/>
      <c r="G6" s="32">
        <v>20</v>
      </c>
      <c r="H6" s="38">
        <f>E6*F6</f>
        <v>0</v>
      </c>
      <c r="I6" s="27"/>
    </row>
    <row r="7" spans="1:9" ht="40" customHeight="1" x14ac:dyDescent="0.35">
      <c r="A7" s="3" t="s">
        <v>32</v>
      </c>
      <c r="B7" s="3"/>
      <c r="C7" s="3"/>
      <c r="D7" s="4">
        <v>2</v>
      </c>
      <c r="E7" s="21"/>
      <c r="F7" s="4"/>
      <c r="G7" s="32">
        <v>20</v>
      </c>
      <c r="H7" s="72">
        <f>F7*E7</f>
        <v>0</v>
      </c>
      <c r="I7" s="27"/>
    </row>
    <row r="8" spans="1:9" ht="40" customHeight="1" x14ac:dyDescent="0.35">
      <c r="A8" s="42" t="s">
        <v>42</v>
      </c>
      <c r="B8" s="31"/>
      <c r="C8" s="31"/>
      <c r="D8" s="31"/>
      <c r="E8" s="31"/>
      <c r="F8" s="31"/>
      <c r="G8" s="31"/>
      <c r="H8" s="50">
        <f>H6+H7</f>
        <v>0</v>
      </c>
      <c r="I8" s="42"/>
    </row>
    <row r="9" spans="1:9" ht="40" customHeight="1" x14ac:dyDescent="0.35">
      <c r="A9" s="57" t="s">
        <v>16</v>
      </c>
      <c r="B9" s="58"/>
      <c r="C9" s="58"/>
      <c r="D9" s="58"/>
      <c r="E9" s="58"/>
      <c r="F9" s="61" t="s">
        <v>62</v>
      </c>
      <c r="G9" s="68"/>
      <c r="H9" s="69" t="s">
        <v>63</v>
      </c>
      <c r="I9" s="66" t="s">
        <v>34</v>
      </c>
    </row>
    <row r="10" spans="1:9" ht="40" customHeight="1" x14ac:dyDescent="0.35">
      <c r="A10" s="20" t="s">
        <v>24</v>
      </c>
      <c r="B10" s="3"/>
      <c r="C10" s="3"/>
      <c r="D10" s="31"/>
      <c r="E10" s="37"/>
      <c r="F10" s="3"/>
      <c r="G10" s="73">
        <v>20</v>
      </c>
      <c r="H10" s="39">
        <f>E10*F10</f>
        <v>0</v>
      </c>
      <c r="I10" s="27"/>
    </row>
    <row r="11" spans="1:9" ht="40" customHeight="1" x14ac:dyDescent="0.35">
      <c r="A11" s="42" t="s">
        <v>41</v>
      </c>
      <c r="B11" s="31"/>
      <c r="C11" s="31"/>
      <c r="D11" s="31"/>
      <c r="E11" s="31"/>
      <c r="F11" s="31"/>
      <c r="G11" s="31"/>
      <c r="H11" s="50">
        <f>H10*1</f>
        <v>0</v>
      </c>
      <c r="I11" s="42"/>
    </row>
    <row r="12" spans="1:9" ht="40" customHeight="1" x14ac:dyDescent="0.35">
      <c r="A12" s="57" t="s">
        <v>17</v>
      </c>
      <c r="B12" s="58"/>
      <c r="C12" s="58"/>
      <c r="D12" s="58"/>
      <c r="E12" s="58"/>
      <c r="F12" s="61" t="s">
        <v>62</v>
      </c>
      <c r="G12" s="68"/>
      <c r="H12" s="67" t="s">
        <v>49</v>
      </c>
      <c r="I12" s="66" t="s">
        <v>34</v>
      </c>
    </row>
    <row r="13" spans="1:9" ht="40" customHeight="1" x14ac:dyDescent="0.35">
      <c r="A13" s="17" t="s">
        <v>18</v>
      </c>
      <c r="B13" s="14"/>
      <c r="C13" s="14"/>
      <c r="D13" s="30"/>
      <c r="E13" s="37"/>
      <c r="F13" s="26"/>
      <c r="G13" s="73">
        <v>20</v>
      </c>
      <c r="H13" s="39">
        <f>E13*F13</f>
        <v>0</v>
      </c>
      <c r="I13" s="28"/>
    </row>
    <row r="14" spans="1:9" ht="40" customHeight="1" x14ac:dyDescent="0.35">
      <c r="A14" s="17" t="s">
        <v>50</v>
      </c>
      <c r="B14" s="14"/>
      <c r="C14" s="14"/>
      <c r="D14" s="30"/>
      <c r="E14" s="37"/>
      <c r="F14" s="26"/>
      <c r="G14" s="73">
        <v>20</v>
      </c>
      <c r="H14" s="39">
        <f t="shared" ref="H14:H15" si="0">E14*F14</f>
        <v>0</v>
      </c>
      <c r="I14" s="28"/>
    </row>
    <row r="15" spans="1:9" ht="40" customHeight="1" x14ac:dyDescent="0.35">
      <c r="A15" s="17" t="s">
        <v>25</v>
      </c>
      <c r="B15" s="14"/>
      <c r="C15" s="14"/>
      <c r="D15" s="30"/>
      <c r="E15" s="37"/>
      <c r="F15" s="26"/>
      <c r="G15" s="36"/>
      <c r="H15" s="39">
        <f t="shared" si="0"/>
        <v>0</v>
      </c>
      <c r="I15" s="28"/>
    </row>
    <row r="16" spans="1:9" ht="40" customHeight="1" x14ac:dyDescent="0.35">
      <c r="A16" s="17" t="s">
        <v>51</v>
      </c>
      <c r="B16" s="14"/>
      <c r="C16" s="14"/>
      <c r="D16" s="30"/>
      <c r="E16" s="37"/>
      <c r="F16" s="26"/>
      <c r="G16" s="36"/>
      <c r="H16" s="39">
        <f>E16*F16</f>
        <v>0</v>
      </c>
      <c r="I16" s="28"/>
    </row>
    <row r="17" spans="1:9" ht="40" customHeight="1" x14ac:dyDescent="0.35">
      <c r="A17" s="17" t="s">
        <v>20</v>
      </c>
      <c r="B17" s="14"/>
      <c r="C17" s="14"/>
      <c r="D17" s="30"/>
      <c r="E17" s="37"/>
      <c r="F17" s="26"/>
      <c r="G17" s="36"/>
      <c r="H17" s="39">
        <f>E17*F17</f>
        <v>0</v>
      </c>
      <c r="I17" s="28"/>
    </row>
    <row r="18" spans="1:9" ht="40" customHeight="1" x14ac:dyDescent="0.35">
      <c r="A18" s="18"/>
      <c r="B18" s="14"/>
      <c r="C18" s="14"/>
      <c r="D18" s="30"/>
      <c r="E18" s="37"/>
      <c r="F18" s="14"/>
      <c r="G18" s="14"/>
      <c r="H18" s="39">
        <f>E18*G6</f>
        <v>0</v>
      </c>
      <c r="I18" s="28"/>
    </row>
    <row r="19" spans="1:9" ht="40" customHeight="1" x14ac:dyDescent="0.35">
      <c r="A19" s="18"/>
      <c r="B19" s="14"/>
      <c r="C19" s="14"/>
      <c r="D19" s="30"/>
      <c r="E19" s="37"/>
      <c r="F19" s="14"/>
      <c r="G19" s="14"/>
      <c r="H19" s="39">
        <f>E19*G6</f>
        <v>0</v>
      </c>
      <c r="I19" s="28"/>
    </row>
    <row r="20" spans="1:9" ht="40" customHeight="1" x14ac:dyDescent="0.35">
      <c r="A20" s="42" t="s">
        <v>64</v>
      </c>
      <c r="B20" s="55"/>
      <c r="C20" s="55"/>
      <c r="D20" s="30"/>
      <c r="E20" s="30"/>
      <c r="F20" s="30"/>
      <c r="G20" s="30"/>
      <c r="H20" s="50">
        <f>SUM(H13:H19)</f>
        <v>0</v>
      </c>
      <c r="I20" s="56"/>
    </row>
    <row r="21" spans="1:9" ht="40" customHeight="1" x14ac:dyDescent="0.35">
      <c r="A21" s="57" t="s">
        <v>66</v>
      </c>
      <c r="B21" s="58"/>
      <c r="C21" s="58"/>
      <c r="D21" s="58"/>
      <c r="E21" s="58"/>
      <c r="F21" s="76" t="s">
        <v>52</v>
      </c>
      <c r="G21" s="77"/>
      <c r="H21" s="69" t="s">
        <v>49</v>
      </c>
      <c r="I21" s="60"/>
    </row>
    <row r="22" spans="1:9" ht="40" customHeight="1" x14ac:dyDescent="0.35">
      <c r="A22" s="19" t="s">
        <v>37</v>
      </c>
      <c r="B22" s="34"/>
      <c r="C22" s="34"/>
      <c r="D22" s="31"/>
      <c r="E22" s="37"/>
      <c r="F22" s="34"/>
      <c r="G22" s="32">
        <v>20</v>
      </c>
      <c r="H22" s="54">
        <f>E22*F22</f>
        <v>0</v>
      </c>
      <c r="I22" s="35"/>
    </row>
    <row r="23" spans="1:9" ht="40" customHeight="1" x14ac:dyDescent="0.35">
      <c r="A23" s="19" t="s">
        <v>53</v>
      </c>
      <c r="B23" s="3"/>
      <c r="C23" s="3"/>
      <c r="D23" s="31"/>
      <c r="E23" s="37"/>
      <c r="F23" s="4"/>
      <c r="G23" s="32">
        <v>20</v>
      </c>
      <c r="H23" s="54">
        <f t="shared" ref="H23:H25" si="1">E23*F23</f>
        <v>0</v>
      </c>
      <c r="I23" s="27"/>
    </row>
    <row r="24" spans="1:9" ht="40" customHeight="1" x14ac:dyDescent="0.35">
      <c r="A24" s="3"/>
      <c r="B24" s="3"/>
      <c r="C24" s="3"/>
      <c r="D24" s="31"/>
      <c r="E24" s="37"/>
      <c r="F24" s="3"/>
      <c r="G24" s="32">
        <v>20</v>
      </c>
      <c r="H24" s="54">
        <f t="shared" si="1"/>
        <v>0</v>
      </c>
      <c r="I24" s="27"/>
    </row>
    <row r="25" spans="1:9" ht="40" customHeight="1" x14ac:dyDescent="0.35">
      <c r="A25" s="3"/>
      <c r="B25" s="3"/>
      <c r="C25" s="3"/>
      <c r="D25" s="31"/>
      <c r="E25" s="37"/>
      <c r="F25" s="3"/>
      <c r="G25" s="32">
        <v>20</v>
      </c>
      <c r="H25" s="54">
        <f t="shared" si="1"/>
        <v>0</v>
      </c>
      <c r="I25" s="27"/>
    </row>
    <row r="26" spans="1:9" ht="40" customHeight="1" x14ac:dyDescent="0.35">
      <c r="A26" s="42" t="s">
        <v>65</v>
      </c>
      <c r="B26" s="31"/>
      <c r="C26" s="31"/>
      <c r="D26" s="31"/>
      <c r="E26" s="51"/>
      <c r="F26" s="31"/>
      <c r="G26" s="31"/>
      <c r="H26" s="52">
        <f>SUM(H22:H25)</f>
        <v>0</v>
      </c>
      <c r="I26" s="49"/>
    </row>
    <row r="27" spans="1:9" ht="40" customHeight="1" x14ac:dyDescent="0.35">
      <c r="A27" s="57" t="s">
        <v>58</v>
      </c>
      <c r="B27" s="61" t="s">
        <v>61</v>
      </c>
      <c r="C27" s="58"/>
      <c r="D27" s="58"/>
      <c r="E27" s="58"/>
      <c r="F27" s="61" t="s">
        <v>60</v>
      </c>
      <c r="G27" s="58"/>
      <c r="H27" s="59"/>
      <c r="I27" s="62"/>
    </row>
    <row r="28" spans="1:9" ht="40" customHeight="1" x14ac:dyDescent="0.35">
      <c r="A28" s="3" t="s">
        <v>54</v>
      </c>
      <c r="B28" s="71"/>
      <c r="C28" s="23"/>
      <c r="D28" s="23"/>
      <c r="E28" s="40"/>
      <c r="F28" s="4"/>
      <c r="G28" s="74">
        <v>20</v>
      </c>
      <c r="H28" s="39">
        <f>E28*F28</f>
        <v>0</v>
      </c>
      <c r="I28" s="70" t="s">
        <v>59</v>
      </c>
    </row>
    <row r="29" spans="1:9" ht="40" customHeight="1" x14ac:dyDescent="0.35">
      <c r="A29" s="2" t="s">
        <v>26</v>
      </c>
      <c r="B29" s="3"/>
      <c r="C29" s="3"/>
      <c r="D29" s="31"/>
      <c r="E29" s="37"/>
      <c r="F29" s="36"/>
      <c r="G29" s="13"/>
      <c r="H29" s="39">
        <f t="shared" ref="H29:H30" si="2">E29*F29</f>
        <v>0</v>
      </c>
      <c r="I29" s="29" t="s">
        <v>55</v>
      </c>
    </row>
    <row r="30" spans="1:9" ht="40" customHeight="1" x14ac:dyDescent="0.35">
      <c r="A30" s="2" t="s">
        <v>19</v>
      </c>
      <c r="B30" s="3"/>
      <c r="C30" s="3"/>
      <c r="D30" s="31"/>
      <c r="E30" s="37"/>
      <c r="F30" s="4"/>
      <c r="G30" s="13"/>
      <c r="H30" s="39">
        <f t="shared" si="2"/>
        <v>0</v>
      </c>
      <c r="I30" s="29" t="s">
        <v>56</v>
      </c>
    </row>
    <row r="31" spans="1:9" ht="40" customHeight="1" x14ac:dyDescent="0.35">
      <c r="A31" s="42" t="s">
        <v>57</v>
      </c>
      <c r="B31" s="31"/>
      <c r="C31" s="31"/>
      <c r="D31" s="31"/>
      <c r="E31" s="51"/>
      <c r="F31" s="31"/>
      <c r="G31" s="31"/>
      <c r="H31" s="52">
        <f>H28+H29+H30</f>
        <v>0</v>
      </c>
      <c r="I31" s="49"/>
    </row>
    <row r="32" spans="1:9" ht="40" customHeight="1" x14ac:dyDescent="0.35">
      <c r="A32" s="63" t="s">
        <v>9</v>
      </c>
      <c r="B32" s="58"/>
      <c r="C32" s="58"/>
      <c r="D32" s="58"/>
      <c r="E32" s="58"/>
      <c r="F32" s="61" t="s">
        <v>43</v>
      </c>
      <c r="G32" s="58"/>
      <c r="H32" s="59"/>
      <c r="I32" s="60"/>
    </row>
    <row r="33" spans="1:9" ht="40" customHeight="1" x14ac:dyDescent="0.35">
      <c r="A33" s="25" t="s">
        <v>1</v>
      </c>
      <c r="B33" s="3"/>
      <c r="C33" s="3"/>
      <c r="D33" s="31"/>
      <c r="E33" s="37"/>
      <c r="F33" s="32">
        <v>20</v>
      </c>
      <c r="G33" s="3"/>
      <c r="H33" s="37">
        <f>E33*F33</f>
        <v>0</v>
      </c>
      <c r="I33" s="27"/>
    </row>
    <row r="34" spans="1:9" ht="40" customHeight="1" x14ac:dyDescent="0.35">
      <c r="A34" s="2" t="s">
        <v>2</v>
      </c>
      <c r="B34" s="3"/>
      <c r="C34" s="3"/>
      <c r="D34" s="31"/>
      <c r="E34" s="37"/>
      <c r="F34" s="32">
        <v>10</v>
      </c>
      <c r="G34" s="3"/>
      <c r="H34" s="37">
        <f t="shared" ref="H34:H40" si="3">E34*F34</f>
        <v>0</v>
      </c>
      <c r="I34" s="27"/>
    </row>
    <row r="35" spans="1:9" ht="40" customHeight="1" x14ac:dyDescent="0.35">
      <c r="A35" s="2" t="s">
        <v>3</v>
      </c>
      <c r="B35" s="3"/>
      <c r="C35" s="3"/>
      <c r="D35" s="31"/>
      <c r="E35" s="37"/>
      <c r="F35" s="32">
        <v>10</v>
      </c>
      <c r="G35" s="3"/>
      <c r="H35" s="37">
        <f t="shared" si="3"/>
        <v>0</v>
      </c>
      <c r="I35" s="27"/>
    </row>
    <row r="36" spans="1:9" ht="40" customHeight="1" x14ac:dyDescent="0.35">
      <c r="A36" s="2" t="s">
        <v>4</v>
      </c>
      <c r="B36" s="3"/>
      <c r="C36" s="3"/>
      <c r="D36" s="31"/>
      <c r="E36" s="37"/>
      <c r="F36" s="32">
        <v>10</v>
      </c>
      <c r="G36" s="3"/>
      <c r="H36" s="37">
        <f t="shared" si="3"/>
        <v>0</v>
      </c>
      <c r="I36" s="27"/>
    </row>
    <row r="37" spans="1:9" ht="40" customHeight="1" x14ac:dyDescent="0.35">
      <c r="A37" s="2" t="s">
        <v>5</v>
      </c>
      <c r="B37" s="3"/>
      <c r="C37" s="3"/>
      <c r="D37" s="31"/>
      <c r="E37" s="37"/>
      <c r="F37" s="32">
        <v>10</v>
      </c>
      <c r="G37" s="3"/>
      <c r="H37" s="37">
        <f t="shared" si="3"/>
        <v>0</v>
      </c>
      <c r="I37" s="27"/>
    </row>
    <row r="38" spans="1:9" ht="40" customHeight="1" x14ac:dyDescent="0.35">
      <c r="A38" s="2" t="s">
        <v>6</v>
      </c>
      <c r="B38" s="3"/>
      <c r="C38" s="3"/>
      <c r="D38" s="31"/>
      <c r="E38" s="37"/>
      <c r="F38" s="32">
        <v>10</v>
      </c>
      <c r="G38" s="3"/>
      <c r="H38" s="37">
        <f t="shared" si="3"/>
        <v>0</v>
      </c>
      <c r="I38" s="27"/>
    </row>
    <row r="39" spans="1:9" ht="40" customHeight="1" x14ac:dyDescent="0.35">
      <c r="A39" s="2" t="s">
        <v>7</v>
      </c>
      <c r="B39" s="3"/>
      <c r="C39" s="3"/>
      <c r="D39" s="31"/>
      <c r="E39" s="37"/>
      <c r="F39" s="32">
        <v>2</v>
      </c>
      <c r="G39" s="3"/>
      <c r="H39" s="37">
        <f t="shared" si="3"/>
        <v>0</v>
      </c>
      <c r="I39" s="27"/>
    </row>
    <row r="40" spans="1:9" ht="40" customHeight="1" x14ac:dyDescent="0.35">
      <c r="A40" s="2" t="s">
        <v>8</v>
      </c>
      <c r="B40" s="3"/>
      <c r="C40" s="3"/>
      <c r="D40" s="31"/>
      <c r="E40" s="37"/>
      <c r="F40" s="32">
        <v>2</v>
      </c>
      <c r="G40" s="3"/>
      <c r="H40" s="37">
        <f t="shared" si="3"/>
        <v>0</v>
      </c>
      <c r="I40" s="27"/>
    </row>
    <row r="41" spans="1:9" ht="40" customHeight="1" x14ac:dyDescent="0.35">
      <c r="A41" s="42" t="s">
        <v>38</v>
      </c>
      <c r="B41" s="31"/>
      <c r="C41" s="31"/>
      <c r="D41" s="31"/>
      <c r="E41" s="51"/>
      <c r="F41" s="32"/>
      <c r="G41" s="31"/>
      <c r="H41" s="52">
        <f>H33+H34+H35+H36+H37+H38+H39+H40</f>
        <v>0</v>
      </c>
      <c r="I41" s="41"/>
    </row>
    <row r="42" spans="1:9" ht="40" customHeight="1" x14ac:dyDescent="0.35">
      <c r="A42" s="63" t="s">
        <v>0</v>
      </c>
      <c r="B42" s="58"/>
      <c r="C42" s="58"/>
      <c r="D42" s="58"/>
      <c r="E42" s="58"/>
      <c r="F42" s="61" t="s">
        <v>44</v>
      </c>
      <c r="G42" s="58"/>
      <c r="H42" s="59"/>
      <c r="I42" s="60"/>
    </row>
    <row r="43" spans="1:9" ht="40" customHeight="1" x14ac:dyDescent="0.35">
      <c r="A43" s="16" t="s">
        <v>28</v>
      </c>
      <c r="B43" s="3"/>
      <c r="C43" s="3"/>
      <c r="D43" s="31"/>
      <c r="E43" s="37"/>
      <c r="F43" s="32">
        <v>1</v>
      </c>
      <c r="G43" s="31"/>
      <c r="H43" s="37">
        <f>E43*F43</f>
        <v>0</v>
      </c>
      <c r="I43" s="27"/>
    </row>
    <row r="44" spans="1:9" ht="40" customHeight="1" x14ac:dyDescent="0.35">
      <c r="A44" s="16" t="s">
        <v>29</v>
      </c>
      <c r="B44" s="3"/>
      <c r="C44" s="3"/>
      <c r="D44" s="31"/>
      <c r="E44" s="37"/>
      <c r="F44" s="32">
        <v>1</v>
      </c>
      <c r="G44" s="31"/>
      <c r="H44" s="37">
        <f t="shared" ref="H44:H47" si="4">E44*F44</f>
        <v>0</v>
      </c>
      <c r="I44" s="27"/>
    </row>
    <row r="45" spans="1:9" ht="40" customHeight="1" x14ac:dyDescent="0.35">
      <c r="A45" s="16" t="s">
        <v>30</v>
      </c>
      <c r="B45" s="3"/>
      <c r="C45" s="3"/>
      <c r="D45" s="31"/>
      <c r="E45" s="37"/>
      <c r="F45" s="32">
        <v>1</v>
      </c>
      <c r="G45" s="31"/>
      <c r="H45" s="37">
        <f t="shared" si="4"/>
        <v>0</v>
      </c>
      <c r="I45" s="27"/>
    </row>
    <row r="46" spans="1:9" ht="40" customHeight="1" x14ac:dyDescent="0.35">
      <c r="A46" s="16" t="s">
        <v>11</v>
      </c>
      <c r="B46" s="3"/>
      <c r="C46" s="3"/>
      <c r="D46" s="31"/>
      <c r="E46" s="37"/>
      <c r="F46" s="32">
        <v>1</v>
      </c>
      <c r="G46" s="31"/>
      <c r="H46" s="37">
        <f t="shared" si="4"/>
        <v>0</v>
      </c>
      <c r="I46" s="27"/>
    </row>
    <row r="47" spans="1:9" ht="40" customHeight="1" x14ac:dyDescent="0.35">
      <c r="A47" s="16" t="s">
        <v>10</v>
      </c>
      <c r="B47" s="3"/>
      <c r="C47" s="3"/>
      <c r="D47" s="31"/>
      <c r="E47" s="37"/>
      <c r="F47" s="32">
        <v>1</v>
      </c>
      <c r="G47" s="31"/>
      <c r="H47" s="37">
        <f t="shared" si="4"/>
        <v>0</v>
      </c>
      <c r="I47" s="27"/>
    </row>
    <row r="48" spans="1:9" ht="40" customHeight="1" x14ac:dyDescent="0.35">
      <c r="A48" s="42" t="s">
        <v>39</v>
      </c>
      <c r="B48" s="46"/>
      <c r="C48" s="46"/>
      <c r="D48" s="31"/>
      <c r="E48" s="47"/>
      <c r="F48" s="48"/>
      <c r="G48" s="31"/>
      <c r="H48" s="50">
        <f>H43+H44+H45+H46+H47</f>
        <v>0</v>
      </c>
      <c r="I48" s="49"/>
    </row>
    <row r="49" spans="1:9" ht="40" customHeight="1" x14ac:dyDescent="0.35">
      <c r="A49" s="43" t="s">
        <v>40</v>
      </c>
      <c r="B49" s="31"/>
      <c r="C49" s="31"/>
      <c r="D49" s="31"/>
      <c r="E49" s="31"/>
      <c r="F49" s="31"/>
      <c r="G49" s="31"/>
      <c r="H49" s="44">
        <f>SUM(H8,H11,H20,H26,H31,H41,H48)</f>
        <v>0</v>
      </c>
      <c r="I49" s="45"/>
    </row>
  </sheetData>
  <mergeCells count="3">
    <mergeCell ref="A2:I2"/>
    <mergeCell ref="A3:I3"/>
    <mergeCell ref="F21:G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DQE Lot 1</vt:lpstr>
      <vt:lpstr>DQE Lot 2</vt:lpstr>
      <vt:lpstr>'DQE Lot 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Emmanuelle Poupard</dc:creator>
  <cp:lastModifiedBy>Marie-Adeline NARE</cp:lastModifiedBy>
  <cp:lastPrinted>2024-10-28T16:40:40Z</cp:lastPrinted>
  <dcterms:created xsi:type="dcterms:W3CDTF">2006-06-06T12:37:48Z</dcterms:created>
  <dcterms:modified xsi:type="dcterms:W3CDTF">2024-11-19T16:43:05Z</dcterms:modified>
</cp:coreProperties>
</file>