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MMAT\06 - MARCHES\1 - CONSULTATIONS\24-113 entretien toiture - étanchéité - SLGAI\04- DCE\"/>
    </mc:Choice>
  </mc:AlternateContent>
  <xr:revisionPtr revIDLastSave="0" documentId="13_ncr:1_{6D7A938C-DDC0-4761-9039-58D0F673BBE4}" xr6:coauthVersionLast="47" xr6:coauthVersionMax="47" xr10:uidLastSave="{00000000-0000-0000-0000-000000000000}"/>
  <bookViews>
    <workbookView xWindow="-110" yWindow="-110" windowWidth="19420" windowHeight="10300" xr2:uid="{66E76D54-9EB2-4367-BC1A-307592E50ADD}"/>
  </bookViews>
  <sheets>
    <sheet name="DPGF étanchéité" sheetId="1" r:id="rId1"/>
  </sheets>
  <definedNames>
    <definedName name="_xlnm._FilterDatabase" localSheetId="0" hidden="1">'DPGF étanchéité'!$A$5:$G$25</definedName>
    <definedName name="_xlnm.Print_Area" localSheetId="0">'DPGF étanchéité'!$A$1:$G$37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F25" i="1"/>
</calcChain>
</file>

<file path=xl/sharedStrings.xml><?xml version="1.0" encoding="utf-8"?>
<sst xmlns="http://schemas.openxmlformats.org/spreadsheetml/2006/main" count="65" uniqueCount="50">
  <si>
    <t>PERIMETRE</t>
  </si>
  <si>
    <t>Bâtiment</t>
  </si>
  <si>
    <t>Adresses</t>
  </si>
  <si>
    <t>Nb bâtiments</t>
  </si>
  <si>
    <t>code postal</t>
  </si>
  <si>
    <t>ville</t>
  </si>
  <si>
    <r>
      <t xml:space="preserve">Prix forfaitaire </t>
    </r>
    <r>
      <rPr>
        <b/>
        <u/>
        <sz val="10"/>
        <rFont val="Arial"/>
        <family val="2"/>
      </rPr>
      <t>pour un</t>
    </r>
    <r>
      <rPr>
        <sz val="10"/>
        <rFont val="Arial"/>
        <family val="2"/>
      </rPr>
      <t xml:space="preserve"> passage annuel en € HT</t>
    </r>
  </si>
  <si>
    <t>1008-00</t>
  </si>
  <si>
    <t>241/243, rue Lafayette</t>
  </si>
  <si>
    <t>PARIS</t>
  </si>
  <si>
    <t>1108-00</t>
  </si>
  <si>
    <t>90/92 Leon Frot</t>
  </si>
  <si>
    <t>1-3-5 rue de la Vacquerie</t>
  </si>
  <si>
    <t>90-92 Boulevard de Picpus</t>
  </si>
  <si>
    <t>190 192 Av du Maine</t>
  </si>
  <si>
    <t>1607-01</t>
  </si>
  <si>
    <t>22, rue Wilhem</t>
  </si>
  <si>
    <t>1607-02</t>
  </si>
  <si>
    <t>2, rue Corot</t>
  </si>
  <si>
    <t>1607-03</t>
  </si>
  <si>
    <t>20, rue Mirabeau</t>
  </si>
  <si>
    <t>35 Mirabeau Esc A/B</t>
  </si>
  <si>
    <t>114 bis  Versailles</t>
  </si>
  <si>
    <t>114 ter Versailles</t>
  </si>
  <si>
    <t>1 rue E. Varlin Limeil Brevannes</t>
  </si>
  <si>
    <t>LIMEIL BREVANNES</t>
  </si>
  <si>
    <t>1 au 12  Avenue du Docteur Paul Casalis</t>
  </si>
  <si>
    <t>CRETEIL</t>
  </si>
  <si>
    <t>69-71-73 rue du général Leclerc Kremlin Bicetre</t>
  </si>
  <si>
    <t>KREMLIN BICETRE</t>
  </si>
  <si>
    <t>4 avenue Lombart/ 2-14 Allée des Peupliers</t>
  </si>
  <si>
    <t>FONTENAY AUX ROSES</t>
  </si>
  <si>
    <t xml:space="preserve">15 à 21 rue J.B Charcot / 12 à 16 passage Hanriot </t>
  </si>
  <si>
    <t>COURBEVOIE</t>
  </si>
  <si>
    <t>XXXX</t>
  </si>
  <si>
    <t xml:space="preserve">7 rue de la Vacquerie </t>
  </si>
  <si>
    <t xml:space="preserve">11 rue des Plantes / 3 rue de la Sabliere </t>
  </si>
  <si>
    <t>1509-01</t>
  </si>
  <si>
    <t>197, rue de Vaugirard</t>
  </si>
  <si>
    <t xml:space="preserve">TOTAL ANNUEL </t>
  </si>
  <si>
    <t xml:space="preserve">Date d'entrée prévisionnelle dans le patrimoine </t>
  </si>
  <si>
    <t xml:space="preserve">AUDIT TECHNIQUE DE PRISE EN CHARGE DES INSTALLATIONS </t>
  </si>
  <si>
    <t>Audit - art. 5 du CCTP</t>
  </si>
  <si>
    <t>Périmètre : ensemble du patrimoine listé ci-dessus</t>
  </si>
  <si>
    <t>Montant € HT</t>
  </si>
  <si>
    <t>MONTANT GLOBAL ET FORFAITAIRE SUR 4 ANS (reconductions incluses)</t>
  </si>
  <si>
    <t xml:space="preserve">Offre de la société : </t>
  </si>
  <si>
    <t>DATE PREVISIONNELLE 18.08.2025</t>
  </si>
  <si>
    <t>DATE PREVISIONNELLE  23.05.2026</t>
  </si>
  <si>
    <t>Décomposition du prix global forfaitaire
Consultation 24-113
Lot 2 Etanchéité - Entretien des toitures-terrasses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</si>
</sst>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1"/>
      <name val="Frutiger 55 Roman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0" fillId="0" borderId="0" xfId="0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4" borderId="1" xfId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left" vertical="center"/>
    </xf>
    <xf numFmtId="0" fontId="8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vertical="center" wrapText="1"/>
    </xf>
    <xf numFmtId="0" fontId="0" fillId="4" borderId="0" xfId="0" applyFill="1"/>
    <xf numFmtId="0" fontId="6" fillId="4" borderId="1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center" vertical="center"/>
    </xf>
    <xf numFmtId="0" fontId="3" fillId="4" borderId="3" xfId="1" applyFill="1" applyBorder="1" applyAlignment="1">
      <alignment horizontal="center" vertical="center"/>
    </xf>
    <xf numFmtId="0" fontId="6" fillId="4" borderId="4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1" xfId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6" fillId="4" borderId="5" xfId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vertical="center" wrapText="1"/>
    </xf>
    <xf numFmtId="164" fontId="0" fillId="4" borderId="6" xfId="0" applyNumberFormat="1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0" fontId="9" fillId="4" borderId="1" xfId="0" applyFont="1" applyFill="1" applyBorder="1"/>
    <xf numFmtId="0" fontId="9" fillId="4" borderId="11" xfId="0" applyFont="1" applyFill="1" applyBorder="1"/>
    <xf numFmtId="0" fontId="0" fillId="0" borderId="2" xfId="0" applyBorder="1"/>
    <xf numFmtId="0" fontId="0" fillId="5" borderId="2" xfId="0" applyFill="1" applyBorder="1" applyAlignment="1">
      <alignment horizontal="center" vertical="center" wrapText="1"/>
    </xf>
    <xf numFmtId="0" fontId="0" fillId="5" borderId="2" xfId="0" applyFill="1" applyBorder="1"/>
    <xf numFmtId="0" fontId="0" fillId="5" borderId="11" xfId="0" applyFill="1" applyBorder="1"/>
    <xf numFmtId="0" fontId="2" fillId="2" borderId="1" xfId="0" applyFont="1" applyFill="1" applyBorder="1" applyAlignment="1">
      <alignment wrapText="1"/>
    </xf>
    <xf numFmtId="0" fontId="3" fillId="4" borderId="12" xfId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left" vertical="center" wrapText="1"/>
    </xf>
    <xf numFmtId="0" fontId="6" fillId="4" borderId="5" xfId="1" applyFont="1" applyFill="1" applyBorder="1" applyAlignment="1">
      <alignment horizontal="center" vertical="center"/>
    </xf>
    <xf numFmtId="164" fontId="10" fillId="0" borderId="13" xfId="0" applyNumberFormat="1" applyFont="1" applyBorder="1"/>
    <xf numFmtId="0" fontId="11" fillId="0" borderId="14" xfId="1" applyFont="1" applyBorder="1" applyAlignment="1">
      <alignment horizontal="right" vertical="center" wrapText="1"/>
    </xf>
    <xf numFmtId="0" fontId="11" fillId="0" borderId="15" xfId="1" applyFont="1" applyBorder="1" applyAlignment="1">
      <alignment horizontal="right" vertical="center" wrapText="1"/>
    </xf>
    <xf numFmtId="0" fontId="11" fillId="0" borderId="13" xfId="1" applyFont="1" applyBorder="1" applyAlignment="1">
      <alignment horizontal="right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0" fontId="12" fillId="0" borderId="20" xfId="0" applyFont="1" applyBorder="1" applyAlignment="1">
      <alignment vertical="center" wrapText="1"/>
    </xf>
    <xf numFmtId="0" fontId="13" fillId="2" borderId="16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2285158A-8C94-4CEB-8655-8431C67461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DD295-704F-4887-AC90-C0FDBCC89BA3}">
  <sheetPr>
    <pageSetUpPr fitToPage="1"/>
  </sheetPr>
  <dimension ref="A2:G34"/>
  <sheetViews>
    <sheetView tabSelected="1" zoomScale="55" zoomScaleNormal="55" zoomScaleSheetLayoutView="55" workbookViewId="0">
      <selection activeCell="E6" sqref="E6"/>
    </sheetView>
  </sheetViews>
  <sheetFormatPr baseColWidth="10" defaultColWidth="9.1796875" defaultRowHeight="14.5"/>
  <cols>
    <col min="1" max="1" width="10.7265625" style="15" bestFit="1" customWidth="1"/>
    <col min="2" max="2" width="43.1796875" bestFit="1" customWidth="1"/>
    <col min="3" max="3" width="13.26953125" bestFit="1" customWidth="1"/>
    <col min="4" max="4" width="7.1796875" bestFit="1" customWidth="1"/>
    <col min="5" max="5" width="25.1796875" bestFit="1" customWidth="1"/>
    <col min="6" max="6" width="28" customWidth="1"/>
    <col min="7" max="7" width="41" bestFit="1" customWidth="1"/>
  </cols>
  <sheetData>
    <row r="2" spans="1:7" ht="67.5" customHeight="1">
      <c r="A2" s="55" t="s">
        <v>49</v>
      </c>
      <c r="B2" s="56"/>
      <c r="C2" s="56"/>
      <c r="D2" s="56"/>
      <c r="E2" s="56"/>
      <c r="F2" s="57"/>
      <c r="G2" s="34" t="s">
        <v>40</v>
      </c>
    </row>
    <row r="3" spans="1:7">
      <c r="G3" s="30"/>
    </row>
    <row r="4" spans="1:7" s="1" customFormat="1" ht="15" customHeight="1">
      <c r="A4" s="21" t="s">
        <v>0</v>
      </c>
      <c r="B4" s="21"/>
      <c r="C4" s="21"/>
      <c r="D4" s="21"/>
      <c r="E4" s="21"/>
      <c r="F4" s="22"/>
      <c r="G4" s="31"/>
    </row>
    <row r="5" spans="1:7" s="1" customFormat="1" ht="27.75" customHeight="1">
      <c r="A5" s="2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23" t="s">
        <v>6</v>
      </c>
      <c r="G5" s="31"/>
    </row>
    <row r="6" spans="1:7" s="8" customFormat="1">
      <c r="A6" s="4" t="s">
        <v>7</v>
      </c>
      <c r="B6" s="5" t="s">
        <v>8</v>
      </c>
      <c r="C6" s="5">
        <v>3</v>
      </c>
      <c r="D6" s="6">
        <v>75010</v>
      </c>
      <c r="E6" s="7" t="s">
        <v>9</v>
      </c>
      <c r="F6" s="24"/>
      <c r="G6" s="32"/>
    </row>
    <row r="7" spans="1:7" s="8" customFormat="1">
      <c r="A7" s="4" t="s">
        <v>10</v>
      </c>
      <c r="B7" s="9" t="s">
        <v>11</v>
      </c>
      <c r="C7" s="9">
        <v>2</v>
      </c>
      <c r="D7" s="10">
        <v>75011</v>
      </c>
      <c r="E7" s="7" t="s">
        <v>9</v>
      </c>
      <c r="F7" s="24"/>
      <c r="G7" s="32"/>
    </row>
    <row r="8" spans="1:7" s="8" customFormat="1">
      <c r="A8" s="4">
        <v>1109</v>
      </c>
      <c r="B8" s="9" t="s">
        <v>12</v>
      </c>
      <c r="C8" s="9">
        <v>3</v>
      </c>
      <c r="D8" s="10">
        <v>75011</v>
      </c>
      <c r="E8" s="7" t="s">
        <v>9</v>
      </c>
      <c r="F8" s="24"/>
      <c r="G8" s="32"/>
    </row>
    <row r="9" spans="1:7" s="8" customFormat="1">
      <c r="A9" s="4">
        <v>1215</v>
      </c>
      <c r="B9" s="9" t="s">
        <v>13</v>
      </c>
      <c r="C9" s="9">
        <v>2</v>
      </c>
      <c r="D9" s="10">
        <v>75012</v>
      </c>
      <c r="E9" s="7" t="s">
        <v>9</v>
      </c>
      <c r="F9" s="24"/>
      <c r="G9" s="32"/>
    </row>
    <row r="10" spans="1:7" s="8" customFormat="1">
      <c r="A10" s="4">
        <v>1422</v>
      </c>
      <c r="B10" s="9" t="s">
        <v>14</v>
      </c>
      <c r="C10" s="9">
        <v>2</v>
      </c>
      <c r="D10" s="10">
        <v>75014</v>
      </c>
      <c r="E10" s="7" t="s">
        <v>9</v>
      </c>
      <c r="F10" s="24"/>
      <c r="G10" s="32"/>
    </row>
    <row r="11" spans="1:7">
      <c r="A11" s="16" t="s">
        <v>37</v>
      </c>
      <c r="B11" s="17" t="s">
        <v>38</v>
      </c>
      <c r="C11" s="17">
        <v>1</v>
      </c>
      <c r="D11" s="18">
        <v>75015</v>
      </c>
      <c r="E11" s="19" t="s">
        <v>9</v>
      </c>
      <c r="F11" s="25"/>
      <c r="G11" s="32"/>
    </row>
    <row r="12" spans="1:7" s="8" customFormat="1">
      <c r="A12" s="4" t="s">
        <v>15</v>
      </c>
      <c r="B12" s="9" t="s">
        <v>16</v>
      </c>
      <c r="C12" s="9">
        <v>4</v>
      </c>
      <c r="D12" s="10">
        <v>75016</v>
      </c>
      <c r="E12" s="7" t="s">
        <v>9</v>
      </c>
      <c r="F12" s="24"/>
      <c r="G12" s="32"/>
    </row>
    <row r="13" spans="1:7" s="8" customFormat="1">
      <c r="A13" s="4" t="s">
        <v>17</v>
      </c>
      <c r="B13" s="9" t="s">
        <v>18</v>
      </c>
      <c r="C13" s="9">
        <v>1</v>
      </c>
      <c r="D13" s="10">
        <v>75016</v>
      </c>
      <c r="E13" s="7" t="s">
        <v>9</v>
      </c>
      <c r="F13" s="24"/>
      <c r="G13" s="32"/>
    </row>
    <row r="14" spans="1:7" s="8" customFormat="1">
      <c r="A14" s="4" t="s">
        <v>19</v>
      </c>
      <c r="B14" s="9" t="s">
        <v>20</v>
      </c>
      <c r="C14" s="9">
        <v>1</v>
      </c>
      <c r="D14" s="10">
        <v>75016</v>
      </c>
      <c r="E14" s="7" t="s">
        <v>9</v>
      </c>
      <c r="F14" s="24"/>
      <c r="G14" s="32"/>
    </row>
    <row r="15" spans="1:7" s="8" customFormat="1">
      <c r="A15" s="4">
        <v>1608</v>
      </c>
      <c r="B15" s="9" t="s">
        <v>21</v>
      </c>
      <c r="C15" s="9">
        <v>2</v>
      </c>
      <c r="D15" s="10">
        <v>75016</v>
      </c>
      <c r="E15" s="7" t="s">
        <v>9</v>
      </c>
      <c r="F15" s="24"/>
      <c r="G15" s="32"/>
    </row>
    <row r="16" spans="1:7" s="8" customFormat="1">
      <c r="A16" s="4">
        <v>1609</v>
      </c>
      <c r="B16" s="9" t="s">
        <v>22</v>
      </c>
      <c r="C16" s="9">
        <v>1</v>
      </c>
      <c r="D16" s="10">
        <v>75016</v>
      </c>
      <c r="E16" s="7" t="s">
        <v>9</v>
      </c>
      <c r="F16" s="24"/>
      <c r="G16" s="32"/>
    </row>
    <row r="17" spans="1:7" s="8" customFormat="1">
      <c r="A17" s="4">
        <v>1609</v>
      </c>
      <c r="B17" s="9" t="s">
        <v>23</v>
      </c>
      <c r="C17" s="9">
        <v>1</v>
      </c>
      <c r="D17" s="10">
        <v>75016</v>
      </c>
      <c r="E17" s="7" t="s">
        <v>9</v>
      </c>
      <c r="F17" s="24"/>
      <c r="G17" s="32"/>
    </row>
    <row r="18" spans="1:7" s="8" customFormat="1">
      <c r="A18" s="4">
        <v>9409</v>
      </c>
      <c r="B18" s="9" t="s">
        <v>24</v>
      </c>
      <c r="C18" s="9">
        <v>9</v>
      </c>
      <c r="D18" s="10">
        <v>94450</v>
      </c>
      <c r="E18" s="7" t="s">
        <v>25</v>
      </c>
      <c r="F18" s="24"/>
      <c r="G18" s="32"/>
    </row>
    <row r="19" spans="1:7" s="8" customFormat="1" ht="15.75" customHeight="1">
      <c r="A19" s="4">
        <v>9418</v>
      </c>
      <c r="B19" s="9" t="s">
        <v>26</v>
      </c>
      <c r="C19" s="9">
        <v>12</v>
      </c>
      <c r="D19" s="10">
        <v>94010</v>
      </c>
      <c r="E19" s="7" t="s">
        <v>27</v>
      </c>
      <c r="F19" s="24"/>
      <c r="G19" s="32"/>
    </row>
    <row r="20" spans="1:7" s="8" customFormat="1" ht="30" customHeight="1">
      <c r="A20" s="4">
        <v>9419</v>
      </c>
      <c r="B20" s="9" t="s">
        <v>28</v>
      </c>
      <c r="C20" s="9">
        <v>3</v>
      </c>
      <c r="D20" s="10">
        <v>94270</v>
      </c>
      <c r="E20" s="7" t="s">
        <v>29</v>
      </c>
      <c r="F20" s="24"/>
      <c r="G20" s="32"/>
    </row>
    <row r="21" spans="1:7" s="8" customFormat="1">
      <c r="A21" s="4">
        <v>9223</v>
      </c>
      <c r="B21" s="9" t="s">
        <v>30</v>
      </c>
      <c r="C21" s="9">
        <v>9</v>
      </c>
      <c r="D21" s="10">
        <v>92260</v>
      </c>
      <c r="E21" s="7" t="s">
        <v>31</v>
      </c>
      <c r="F21" s="24"/>
      <c r="G21" s="32"/>
    </row>
    <row r="22" spans="1:7" s="8" customFormat="1" ht="28.5" thickBot="1">
      <c r="A22" s="4">
        <v>9224</v>
      </c>
      <c r="B22" s="9" t="s">
        <v>32</v>
      </c>
      <c r="C22" s="9">
        <v>8</v>
      </c>
      <c r="D22" s="10">
        <v>92400</v>
      </c>
      <c r="E22" s="7" t="s">
        <v>33</v>
      </c>
      <c r="F22" s="24"/>
      <c r="G22" s="33"/>
    </row>
    <row r="23" spans="1:7" s="8" customFormat="1" ht="15" customHeight="1">
      <c r="A23" s="11" t="s">
        <v>34</v>
      </c>
      <c r="B23" s="12" t="s">
        <v>35</v>
      </c>
      <c r="C23" s="12">
        <v>1</v>
      </c>
      <c r="D23" s="13">
        <v>75011</v>
      </c>
      <c r="E23" s="14" t="s">
        <v>9</v>
      </c>
      <c r="F23" s="26"/>
      <c r="G23" s="29" t="s">
        <v>47</v>
      </c>
    </row>
    <row r="24" spans="1:7" s="8" customFormat="1" ht="15" customHeight="1" thickBot="1">
      <c r="A24" s="35" t="s">
        <v>34</v>
      </c>
      <c r="B24" s="36" t="s">
        <v>36</v>
      </c>
      <c r="C24" s="36">
        <v>2</v>
      </c>
      <c r="D24" s="37">
        <v>75014</v>
      </c>
      <c r="E24" s="20" t="s">
        <v>9</v>
      </c>
      <c r="F24" s="27"/>
      <c r="G24" s="28" t="s">
        <v>48</v>
      </c>
    </row>
    <row r="25" spans="1:7" ht="16" thickBot="1">
      <c r="A25" s="39" t="s">
        <v>39</v>
      </c>
      <c r="B25" s="40"/>
      <c r="C25" s="40"/>
      <c r="D25" s="40"/>
      <c r="E25" s="41"/>
      <c r="F25" s="38">
        <f>SUM(F6:F24)</f>
        <v>0</v>
      </c>
    </row>
    <row r="27" spans="1:7" ht="15" thickBot="1"/>
    <row r="28" spans="1:7" ht="19" thickBot="1">
      <c r="A28" s="42" t="s">
        <v>41</v>
      </c>
      <c r="B28" s="43"/>
      <c r="C28" s="43"/>
      <c r="D28" s="43"/>
      <c r="E28" s="44"/>
      <c r="F28" s="45" t="s">
        <v>44</v>
      </c>
    </row>
    <row r="29" spans="1:7" ht="29.5" thickBot="1">
      <c r="A29" s="51" t="s">
        <v>42</v>
      </c>
      <c r="B29" s="46" t="s">
        <v>43</v>
      </c>
      <c r="C29" s="47"/>
      <c r="D29" s="47"/>
      <c r="E29" s="48"/>
      <c r="F29" s="38"/>
    </row>
    <row r="30" spans="1:7" ht="15" thickBot="1"/>
    <row r="31" spans="1:7" ht="19" thickBot="1">
      <c r="A31" s="42" t="s">
        <v>45</v>
      </c>
      <c r="B31" s="43"/>
      <c r="C31" s="43"/>
      <c r="D31" s="43"/>
      <c r="E31" s="44"/>
      <c r="F31" s="45" t="s">
        <v>44</v>
      </c>
    </row>
    <row r="32" spans="1:7" ht="16" thickBot="1">
      <c r="A32" s="49"/>
      <c r="B32" s="50"/>
      <c r="C32" s="50"/>
      <c r="D32" s="50"/>
      <c r="E32" s="50"/>
      <c r="F32" s="38">
        <f>F29+(F25*4)</f>
        <v>0</v>
      </c>
    </row>
    <row r="33" spans="1:5" ht="15" thickBot="1"/>
    <row r="34" spans="1:5" ht="18.5">
      <c r="A34" s="52" t="s">
        <v>46</v>
      </c>
      <c r="B34" s="53"/>
      <c r="C34" s="53"/>
      <c r="D34" s="53"/>
      <c r="E34" s="54"/>
    </row>
  </sheetData>
  <mergeCells count="8">
    <mergeCell ref="A34:E34"/>
    <mergeCell ref="B29:E29"/>
    <mergeCell ref="A28:E28"/>
    <mergeCell ref="A31:E31"/>
    <mergeCell ref="A32:E32"/>
    <mergeCell ref="A2:F2"/>
    <mergeCell ref="A4:E4"/>
    <mergeCell ref="A25:E25"/>
  </mergeCells>
  <pageMargins left="0.25" right="0.25" top="0.75" bottom="0.75" header="0.3" footer="0.3"/>
  <pageSetup paperSize="8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étanchéité</vt:lpstr>
      <vt:lpstr>'DPGF étanchéité'!Zone_d_impression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BOUBIN Damien</dc:creator>
  <cp:lastModifiedBy>BOCAGE Frederique</cp:lastModifiedBy>
  <dcterms:created xsi:type="dcterms:W3CDTF">2024-09-27T13:06:14Z</dcterms:created>
  <dcterms:modified xsi:type="dcterms:W3CDTF">2024-11-26T09:44:04Z</dcterms:modified>
</cp:coreProperties>
</file>