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\\SRV-FICHIERS\Groupes\SERVICE-JURIDIQUE\Projets Contrats &amp; Marchés\MUSÉE\2. SEX\2024\Marchés\2024-593 Réal expo Banlieues chéries-4 LOTS\2 DCE\4 DCE VDEF 22-11-24\LOT3 Graphisme\"/>
    </mc:Choice>
  </mc:AlternateContent>
  <xr:revisionPtr revIDLastSave="0" documentId="13_ncr:1_{D74FBFB4-BBDD-45D0-9888-D93D2767EC21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2024-593-3-DQE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9" i="1" l="1"/>
  <c r="F9" i="1"/>
  <c r="H6" i="1"/>
  <c r="H7" i="1"/>
  <c r="H8" i="1"/>
  <c r="H12" i="1" s="1"/>
  <c r="H10" i="1"/>
  <c r="H11" i="1"/>
  <c r="H15" i="1"/>
  <c r="H21" i="1" s="1"/>
  <c r="H16" i="1"/>
  <c r="H17" i="1"/>
  <c r="H18" i="1"/>
  <c r="H19" i="1"/>
  <c r="H20" i="1"/>
  <c r="F10" i="1"/>
  <c r="F6" i="1"/>
  <c r="F7" i="1"/>
  <c r="F8" i="1"/>
  <c r="F11" i="1"/>
  <c r="F15" i="1"/>
  <c r="F16" i="1"/>
  <c r="F17" i="1"/>
  <c r="F18" i="1"/>
  <c r="F19" i="1"/>
  <c r="F20" i="1"/>
  <c r="F21" i="1"/>
  <c r="F12" i="1" l="1"/>
  <c r="F23" i="1" s="1"/>
  <c r="H23" i="1"/>
</calcChain>
</file>

<file path=xl/sharedStrings.xml><?xml version="1.0" encoding="utf-8"?>
<sst xmlns="http://schemas.openxmlformats.org/spreadsheetml/2006/main" count="51" uniqueCount="38">
  <si>
    <t>Désignation des prestations / fournitures</t>
  </si>
  <si>
    <t>m2</t>
  </si>
  <si>
    <t>Intervention pour une demi-journée (soit 4 heures) du lundi au vendredi</t>
  </si>
  <si>
    <t>Intervention pour une journée (soit 7 heures) du lundi au vendredi</t>
  </si>
  <si>
    <t>temps/homme</t>
  </si>
  <si>
    <t>INTERVENTIONS SUR SITE</t>
  </si>
  <si>
    <t xml:space="preserve">Unités d'œuvre </t>
  </si>
  <si>
    <t>Intervention pour une demi-journée (soit 4 heures) le samedi</t>
  </si>
  <si>
    <t>Intervention pour une demi-journée (soit 4 heures) le dimanche et jour férié</t>
  </si>
  <si>
    <t>Intervention pour une journée (soit 7 heures) le samedi</t>
  </si>
  <si>
    <t>Intervention pour une journée (soit 7 heures) le dimanche et jour férié</t>
  </si>
  <si>
    <t>FOURNITURE, IMPRESSION ET POSE DE LA SIGNALÉTIQUE</t>
  </si>
  <si>
    <t>Quantité</t>
  </si>
  <si>
    <t xml:space="preserve">MONTANT TOTAL POSTE 1 : </t>
  </si>
  <si>
    <t>Prix total HT (PU x Quantité)</t>
  </si>
  <si>
    <t>TVA</t>
  </si>
  <si>
    <t>Prix total TTC</t>
  </si>
  <si>
    <t>Unité d'œuvre</t>
  </si>
  <si>
    <t xml:space="preserve">MONTANT TOTAL POSTE 2 : </t>
  </si>
  <si>
    <t>Prix unitaire HT
(issu du BPU)</t>
  </si>
  <si>
    <t>Prix unitaire HT (issu du BPU)</t>
  </si>
  <si>
    <t>DÉTAIL QUANTITATIF ESTIMATIF (DQE)</t>
  </si>
  <si>
    <t>MONTANT TOTAL DU DQE LOT N° 3 (POSTE 1 + POSTE 2) :</t>
  </si>
  <si>
    <t>A.1</t>
  </si>
  <si>
    <t>ADHÉSIF OPAQUE MAT + DECOUPE</t>
  </si>
  <si>
    <t>A.2</t>
  </si>
  <si>
    <t>LETTRES TRANSFERT NOIRES</t>
  </si>
  <si>
    <t>A.3</t>
  </si>
  <si>
    <t>IMPRESSION NUMÉRIQUE SUR AQUA PAPER MAT</t>
  </si>
  <si>
    <t>B.1</t>
  </si>
  <si>
    <t>IMPRESSION NUMÉRIQUE SUR TEXTILE ADHÉSIF</t>
  </si>
  <si>
    <t>B.2</t>
  </si>
  <si>
    <t>IMPRESSION NUMÉRIQUE SUR PVC EXPANSÉ 3mm</t>
  </si>
  <si>
    <t>B.3 / C.1</t>
  </si>
  <si>
    <t>IMPRESSION NUMÉRIQUE SUR ADHÉSIF MAT</t>
  </si>
  <si>
    <t>Date et signature du représentnant du titulaire et apposition du cachet social de l'entreprise :</t>
  </si>
  <si>
    <t>TVA applicable</t>
  </si>
  <si>
    <r>
      <t xml:space="preserve">MARCHÉ 2024-593-3 : RÉALISATION DE L' EXPOSITION TEMPORAIRE INTITULÉE "BANLIEUES CHÉRIES"
</t>
    </r>
    <r>
      <rPr>
        <b/>
        <u/>
        <sz val="10"/>
        <rFont val="Avenir Book"/>
      </rPr>
      <t>L</t>
    </r>
    <r>
      <rPr>
        <b/>
        <u/>
        <sz val="10"/>
        <rFont val="Avenir Book"/>
        <family val="2"/>
      </rPr>
      <t>OT 3 - GRAPHISME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</si>
</sst>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&quot; &quot;* #,##0.00&quot;  &quot;[$€-2]&quot; &quot;;&quot; &quot;* &quot;-&quot;#,##0.00&quot;  &quot;[$€-2]&quot; &quot;;&quot; &quot;* &quot;-&quot;??&quot;  &quot;[$€-2]&quot; &quot;"/>
    <numFmt numFmtId="165" formatCode="_-[$€-2]\ * #,##0.00_-;\-[$€-2]\ * #,##0.00_-;_-[$€-2]\ * &quot;-&quot;??_-;_-@_-"/>
    <numFmt numFmtId="166" formatCode="#,##0.00\ &quot;€&quot;"/>
  </numFmts>
  <fonts count="14">
    <font>
      <sz val="11"/>
      <color indexed="8"/>
      <name val="Calibri"/>
    </font>
    <font>
      <u/>
      <sz val="11"/>
      <color theme="10"/>
      <name val="Calibri"/>
      <family val="2"/>
    </font>
    <font>
      <u/>
      <sz val="11"/>
      <color theme="11"/>
      <name val="Calibri"/>
      <family val="2"/>
    </font>
    <font>
      <b/>
      <sz val="9"/>
      <name val="Avenir Book"/>
      <family val="2"/>
    </font>
    <font>
      <b/>
      <sz val="10"/>
      <name val="Avenir Book"/>
      <family val="2"/>
    </font>
    <font>
      <sz val="8"/>
      <name val="Calibri"/>
      <family val="2"/>
    </font>
    <font>
      <sz val="9"/>
      <name val="Avenir Book"/>
      <family val="2"/>
    </font>
    <font>
      <b/>
      <sz val="11"/>
      <name val="Calibri"/>
      <family val="2"/>
    </font>
    <font>
      <sz val="9"/>
      <color indexed="8"/>
      <name val="Avenir Book"/>
      <family val="2"/>
    </font>
    <font>
      <sz val="9"/>
      <color rgb="FF000000"/>
      <name val="Avenir Book"/>
      <family val="2"/>
    </font>
    <font>
      <b/>
      <u/>
      <sz val="10"/>
      <name val="Avenir Book"/>
      <family val="2"/>
    </font>
    <font>
      <b/>
      <sz val="9"/>
      <color rgb="FF0070C0"/>
      <name val="Avenir Book"/>
    </font>
    <font>
      <b/>
      <sz val="9"/>
      <color rgb="FF0070C0"/>
      <name val="Avenir Book"/>
      <family val="2"/>
    </font>
    <font>
      <b/>
      <u/>
      <sz val="10"/>
      <name val="Avenir Book"/>
    </font>
  </fonts>
  <fills count="6">
    <fill>
      <patternFill patternType="none"/>
    </fill>
    <fill>
      <patternFill patternType="gray125"/>
    </fill>
    <fill>
      <patternFill patternType="solid">
        <fgColor indexed="9"/>
        <bgColor auto="1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5">
    <xf numFmtId="0" fontId="0" fillId="0" borderId="0" applyNumberFormat="0" applyFill="0" applyBorder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81">
    <xf numFmtId="0" fontId="0" fillId="0" borderId="0" xfId="0"/>
    <xf numFmtId="49" fontId="3" fillId="2" borderId="12" xfId="0" applyNumberFormat="1" applyFont="1" applyFill="1" applyBorder="1" applyAlignment="1">
      <alignment horizontal="center" vertical="center" wrapText="1"/>
    </xf>
    <xf numFmtId="49" fontId="3" fillId="2" borderId="13" xfId="0" applyNumberFormat="1" applyFont="1" applyFill="1" applyBorder="1" applyAlignment="1">
      <alignment horizontal="center" vertical="center" wrapText="1"/>
    </xf>
    <xf numFmtId="0" fontId="6" fillId="0" borderId="0" xfId="0" applyNumberFormat="1" applyFont="1" applyBorder="1" applyAlignment="1">
      <alignment vertical="center"/>
    </xf>
    <xf numFmtId="0" fontId="6" fillId="2" borderId="0" xfId="0" applyFont="1" applyFill="1" applyBorder="1" applyAlignment="1">
      <alignment vertical="center"/>
    </xf>
    <xf numFmtId="0" fontId="6" fillId="2" borderId="0" xfId="0" applyNumberFormat="1" applyFont="1" applyFill="1" applyBorder="1" applyAlignment="1">
      <alignment horizontal="center" vertical="center"/>
    </xf>
    <xf numFmtId="49" fontId="6" fillId="2" borderId="15" xfId="0" applyNumberFormat="1" applyFont="1" applyFill="1" applyBorder="1" applyAlignment="1">
      <alignment horizontal="center" vertical="center" wrapText="1"/>
    </xf>
    <xf numFmtId="49" fontId="3" fillId="2" borderId="12" xfId="0" applyNumberFormat="1" applyFont="1" applyFill="1" applyBorder="1" applyAlignment="1">
      <alignment horizontal="center" vertical="center"/>
    </xf>
    <xf numFmtId="0" fontId="3" fillId="2" borderId="12" xfId="0" applyNumberFormat="1" applyFont="1" applyFill="1" applyBorder="1" applyAlignment="1">
      <alignment horizontal="center" vertical="center" wrapText="1"/>
    </xf>
    <xf numFmtId="0" fontId="6" fillId="0" borderId="0" xfId="0" applyNumberFormat="1" applyFont="1" applyBorder="1" applyAlignment="1">
      <alignment horizontal="center" vertical="center"/>
    </xf>
    <xf numFmtId="49" fontId="6" fillId="3" borderId="2" xfId="0" applyNumberFormat="1" applyFont="1" applyFill="1" applyBorder="1" applyAlignment="1">
      <alignment horizontal="center" vertical="center"/>
    </xf>
    <xf numFmtId="49" fontId="3" fillId="3" borderId="1" xfId="0" applyNumberFormat="1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left" vertical="center"/>
    </xf>
    <xf numFmtId="0" fontId="6" fillId="3" borderId="1" xfId="0" applyNumberFormat="1" applyFont="1" applyFill="1" applyBorder="1" applyAlignment="1">
      <alignment horizontal="center" vertical="center"/>
    </xf>
    <xf numFmtId="9" fontId="6" fillId="3" borderId="1" xfId="0" applyNumberFormat="1" applyFont="1" applyFill="1" applyBorder="1" applyAlignment="1">
      <alignment horizontal="center" vertical="center"/>
    </xf>
    <xf numFmtId="164" fontId="6" fillId="3" borderId="14" xfId="0" applyNumberFormat="1" applyFont="1" applyFill="1" applyBorder="1" applyAlignment="1">
      <alignment vertical="center"/>
    </xf>
    <xf numFmtId="49" fontId="6" fillId="2" borderId="1" xfId="0" applyNumberFormat="1" applyFont="1" applyFill="1" applyBorder="1" applyAlignment="1">
      <alignment horizontal="center" vertical="center"/>
    </xf>
    <xf numFmtId="0" fontId="6" fillId="2" borderId="1" xfId="0" applyNumberFormat="1" applyFont="1" applyFill="1" applyBorder="1" applyAlignment="1">
      <alignment horizontal="center" vertical="center"/>
    </xf>
    <xf numFmtId="9" fontId="6" fillId="2" borderId="1" xfId="0" applyNumberFormat="1" applyFont="1" applyFill="1" applyBorder="1" applyAlignment="1">
      <alignment horizontal="center" vertical="center"/>
    </xf>
    <xf numFmtId="0" fontId="6" fillId="2" borderId="4" xfId="0" applyNumberFormat="1" applyFont="1" applyFill="1" applyBorder="1" applyAlignment="1">
      <alignment horizontal="center" vertical="center"/>
    </xf>
    <xf numFmtId="49" fontId="6" fillId="2" borderId="0" xfId="0" applyNumberFormat="1" applyFont="1" applyFill="1" applyBorder="1" applyAlignment="1">
      <alignment horizontal="center" vertical="center"/>
    </xf>
    <xf numFmtId="49" fontId="6" fillId="2" borderId="0" xfId="0" applyNumberFormat="1" applyFont="1" applyFill="1" applyBorder="1" applyAlignment="1">
      <alignment vertical="center"/>
    </xf>
    <xf numFmtId="164" fontId="6" fillId="2" borderId="0" xfId="0" applyNumberFormat="1" applyFont="1" applyFill="1" applyBorder="1" applyAlignment="1">
      <alignment vertical="center"/>
    </xf>
    <xf numFmtId="165" fontId="6" fillId="2" borderId="0" xfId="0" applyNumberFormat="1" applyFont="1" applyFill="1" applyBorder="1" applyAlignment="1">
      <alignment horizontal="center" vertical="center"/>
    </xf>
    <xf numFmtId="9" fontId="6" fillId="2" borderId="0" xfId="0" applyNumberFormat="1" applyFont="1" applyFill="1" applyBorder="1" applyAlignment="1">
      <alignment horizontal="center" vertical="center"/>
    </xf>
    <xf numFmtId="49" fontId="6" fillId="3" borderId="15" xfId="0" applyNumberFormat="1" applyFont="1" applyFill="1" applyBorder="1" applyAlignment="1">
      <alignment horizontal="center" vertical="center"/>
    </xf>
    <xf numFmtId="49" fontId="3" fillId="3" borderId="12" xfId="0" applyNumberFormat="1" applyFont="1" applyFill="1" applyBorder="1" applyAlignment="1">
      <alignment horizontal="center" vertical="center"/>
    </xf>
    <xf numFmtId="0" fontId="3" fillId="3" borderId="12" xfId="0" applyFont="1" applyFill="1" applyBorder="1" applyAlignment="1">
      <alignment vertical="center"/>
    </xf>
    <xf numFmtId="0" fontId="3" fillId="3" borderId="12" xfId="0" applyNumberFormat="1" applyFont="1" applyFill="1" applyBorder="1" applyAlignment="1">
      <alignment horizontal="center" vertical="center"/>
    </xf>
    <xf numFmtId="0" fontId="3" fillId="3" borderId="12" xfId="0" applyNumberFormat="1" applyFont="1" applyFill="1" applyBorder="1" applyAlignment="1">
      <alignment horizontal="center" vertical="center" wrapText="1"/>
    </xf>
    <xf numFmtId="9" fontId="3" fillId="3" borderId="12" xfId="0" applyNumberFormat="1" applyFont="1" applyFill="1" applyBorder="1" applyAlignment="1">
      <alignment horizontal="center" vertical="center" wrapText="1"/>
    </xf>
    <xf numFmtId="164" fontId="3" fillId="3" borderId="13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center"/>
    </xf>
    <xf numFmtId="49" fontId="6" fillId="0" borderId="1" xfId="0" applyNumberFormat="1" applyFont="1" applyFill="1" applyBorder="1" applyAlignment="1">
      <alignment horizontal="center" vertical="center"/>
    </xf>
    <xf numFmtId="9" fontId="6" fillId="0" borderId="1" xfId="0" applyNumberFormat="1" applyFont="1" applyFill="1" applyBorder="1" applyAlignment="1">
      <alignment horizontal="center" vertical="center"/>
    </xf>
    <xf numFmtId="49" fontId="6" fillId="0" borderId="3" xfId="0" applyNumberFormat="1" applyFont="1" applyFill="1" applyBorder="1" applyAlignment="1">
      <alignment horizontal="center" vertical="center"/>
    </xf>
    <xf numFmtId="0" fontId="6" fillId="0" borderId="4" xfId="0" applyFont="1" applyFill="1" applyBorder="1" applyAlignment="1">
      <alignment vertical="center"/>
    </xf>
    <xf numFmtId="49" fontId="6" fillId="0" borderId="4" xfId="0" applyNumberFormat="1" applyFont="1" applyFill="1" applyBorder="1" applyAlignment="1">
      <alignment horizontal="center" vertical="center"/>
    </xf>
    <xf numFmtId="9" fontId="6" fillId="0" borderId="4" xfId="0" applyNumberFormat="1" applyFont="1" applyFill="1" applyBorder="1" applyAlignment="1">
      <alignment horizontal="center" vertical="center"/>
    </xf>
    <xf numFmtId="49" fontId="6" fillId="0" borderId="0" xfId="0" applyNumberFormat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vertical="center"/>
    </xf>
    <xf numFmtId="9" fontId="6" fillId="0" borderId="0" xfId="0" applyNumberFormat="1" applyFont="1" applyFill="1" applyBorder="1" applyAlignment="1">
      <alignment horizontal="center" vertical="center"/>
    </xf>
    <xf numFmtId="164" fontId="6" fillId="0" borderId="0" xfId="0" applyNumberFormat="1" applyFont="1" applyFill="1" applyBorder="1" applyAlignment="1">
      <alignment horizontal="center" vertical="center"/>
    </xf>
    <xf numFmtId="0" fontId="3" fillId="3" borderId="12" xfId="0" applyFont="1" applyFill="1" applyBorder="1" applyAlignment="1">
      <alignment horizontal="center" vertical="center" wrapText="1"/>
    </xf>
    <xf numFmtId="49" fontId="8" fillId="4" borderId="1" xfId="0" applyNumberFormat="1" applyFont="1" applyFill="1" applyBorder="1" applyAlignment="1">
      <alignment horizontal="center" vertical="center"/>
    </xf>
    <xf numFmtId="49" fontId="6" fillId="2" borderId="1" xfId="0" applyNumberFormat="1" applyFont="1" applyFill="1" applyBorder="1" applyAlignment="1">
      <alignment vertical="center" wrapText="1"/>
    </xf>
    <xf numFmtId="49" fontId="9" fillId="5" borderId="1" xfId="0" applyNumberFormat="1" applyFont="1" applyFill="1" applyBorder="1" applyAlignment="1">
      <alignment horizontal="center" vertical="center"/>
    </xf>
    <xf numFmtId="49" fontId="6" fillId="5" borderId="20" xfId="0" applyNumberFormat="1" applyFont="1" applyFill="1" applyBorder="1" applyAlignment="1">
      <alignment vertical="center" wrapText="1"/>
    </xf>
    <xf numFmtId="166" fontId="6" fillId="2" borderId="1" xfId="0" applyNumberFormat="1" applyFont="1" applyFill="1" applyBorder="1" applyAlignment="1">
      <alignment vertical="center"/>
    </xf>
    <xf numFmtId="166" fontId="6" fillId="2" borderId="1" xfId="0" applyNumberFormat="1" applyFont="1" applyFill="1" applyBorder="1" applyAlignment="1">
      <alignment horizontal="center" vertical="center"/>
    </xf>
    <xf numFmtId="166" fontId="6" fillId="2" borderId="14" xfId="0" applyNumberFormat="1" applyFont="1" applyFill="1" applyBorder="1" applyAlignment="1">
      <alignment vertical="center"/>
    </xf>
    <xf numFmtId="166" fontId="11" fillId="2" borderId="6" xfId="0" applyNumberFormat="1" applyFont="1" applyFill="1" applyBorder="1" applyAlignment="1">
      <alignment horizontal="center" vertical="center"/>
    </xf>
    <xf numFmtId="9" fontId="11" fillId="2" borderId="6" xfId="0" applyNumberFormat="1" applyFont="1" applyFill="1" applyBorder="1" applyAlignment="1">
      <alignment horizontal="center" vertical="center"/>
    </xf>
    <xf numFmtId="166" fontId="11" fillId="2" borderId="6" xfId="0" applyNumberFormat="1" applyFont="1" applyFill="1" applyBorder="1" applyAlignment="1">
      <alignment vertical="center"/>
    </xf>
    <xf numFmtId="9" fontId="11" fillId="0" borderId="6" xfId="0" applyNumberFormat="1" applyFont="1" applyFill="1" applyBorder="1" applyAlignment="1">
      <alignment horizontal="center" vertical="center"/>
    </xf>
    <xf numFmtId="166" fontId="6" fillId="2" borderId="4" xfId="0" applyNumberFormat="1" applyFont="1" applyFill="1" applyBorder="1" applyAlignment="1">
      <alignment vertical="center"/>
    </xf>
    <xf numFmtId="166" fontId="6" fillId="2" borderId="4" xfId="0" applyNumberFormat="1" applyFont="1" applyFill="1" applyBorder="1" applyAlignment="1">
      <alignment horizontal="center" vertical="center"/>
    </xf>
    <xf numFmtId="166" fontId="11" fillId="0" borderId="6" xfId="0" applyNumberFormat="1" applyFont="1" applyFill="1" applyBorder="1" applyAlignment="1">
      <alignment horizontal="center" vertical="center"/>
    </xf>
    <xf numFmtId="166" fontId="6" fillId="0" borderId="14" xfId="0" applyNumberFormat="1" applyFont="1" applyFill="1" applyBorder="1" applyAlignment="1">
      <alignment horizontal="right" vertical="center"/>
    </xf>
    <xf numFmtId="166" fontId="6" fillId="0" borderId="16" xfId="0" applyNumberFormat="1" applyFont="1" applyFill="1" applyBorder="1" applyAlignment="1">
      <alignment horizontal="right" vertical="center"/>
    </xf>
    <xf numFmtId="166" fontId="11" fillId="0" borderId="6" xfId="0" applyNumberFormat="1" applyFont="1" applyFill="1" applyBorder="1" applyAlignment="1">
      <alignment horizontal="right" vertical="center"/>
    </xf>
    <xf numFmtId="0" fontId="3" fillId="0" borderId="0" xfId="0" applyNumberFormat="1" applyFont="1" applyBorder="1" applyAlignment="1">
      <alignment vertical="top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12" fillId="0" borderId="9" xfId="0" applyFont="1" applyFill="1" applyBorder="1" applyAlignment="1">
      <alignment horizontal="right" vertical="center"/>
    </xf>
    <xf numFmtId="0" fontId="12" fillId="0" borderId="10" xfId="0" applyFont="1" applyFill="1" applyBorder="1" applyAlignment="1">
      <alignment horizontal="right" vertical="center"/>
    </xf>
    <xf numFmtId="0" fontId="12" fillId="0" borderId="11" xfId="0" applyFont="1" applyFill="1" applyBorder="1" applyAlignment="1">
      <alignment horizontal="right" vertical="center"/>
    </xf>
    <xf numFmtId="49" fontId="11" fillId="2" borderId="17" xfId="0" applyNumberFormat="1" applyFont="1" applyFill="1" applyBorder="1" applyAlignment="1">
      <alignment horizontal="right" vertical="center"/>
    </xf>
    <xf numFmtId="49" fontId="11" fillId="2" borderId="18" xfId="0" applyNumberFormat="1" applyFont="1" applyFill="1" applyBorder="1" applyAlignment="1">
      <alignment horizontal="right" vertical="center"/>
    </xf>
    <xf numFmtId="49" fontId="11" fillId="2" borderId="19" xfId="0" applyNumberFormat="1" applyFont="1" applyFill="1" applyBorder="1" applyAlignment="1">
      <alignment horizontal="right" vertical="center"/>
    </xf>
    <xf numFmtId="0" fontId="11" fillId="0" borderId="17" xfId="0" applyFont="1" applyFill="1" applyBorder="1" applyAlignment="1">
      <alignment horizontal="right" vertical="center"/>
    </xf>
    <xf numFmtId="0" fontId="11" fillId="0" borderId="18" xfId="0" applyFont="1" applyFill="1" applyBorder="1" applyAlignment="1">
      <alignment horizontal="right" vertical="center"/>
    </xf>
    <xf numFmtId="0" fontId="11" fillId="0" borderId="19" xfId="0" applyFont="1" applyFill="1" applyBorder="1" applyAlignment="1">
      <alignment horizontal="right" vertical="center"/>
    </xf>
    <xf numFmtId="49" fontId="4" fillId="2" borderId="5" xfId="0" applyNumberFormat="1" applyFont="1" applyFill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3" fillId="0" borderId="9" xfId="0" applyNumberFormat="1" applyFont="1" applyBorder="1" applyAlignment="1">
      <alignment horizontal="left" vertical="top" wrapText="1"/>
    </xf>
    <xf numFmtId="0" fontId="3" fillId="0" borderId="10" xfId="0" applyNumberFormat="1" applyFont="1" applyBorder="1" applyAlignment="1">
      <alignment horizontal="left" vertical="top" wrapText="1"/>
    </xf>
    <xf numFmtId="0" fontId="3" fillId="0" borderId="11" xfId="0" applyNumberFormat="1" applyFont="1" applyBorder="1" applyAlignment="1">
      <alignment horizontal="left" vertical="top" wrapText="1"/>
    </xf>
  </cellXfs>
  <cellStyles count="5">
    <cellStyle name="Lien hypertexte" xfId="1" builtinId="8" hidden="1"/>
    <cellStyle name="Lien hypertexte" xfId="3" builtinId="8" hidden="1"/>
    <cellStyle name="Lien hypertexte visité" xfId="2" builtinId="9" hidden="1"/>
    <cellStyle name="Lien hypertexte visité" xfId="4" builtinId="9" hidden="1"/>
    <cellStyle name="Normal" xfId="0" builtinId="0"/>
  </cellStyles>
  <dxfs count="0"/>
  <tableStyles count="0" defaultPivotStyle="PivotStyleMedium4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FFFFFF"/>
      <rgbColor rgb="FFAAAAAA"/>
      <rgbColor rgb="FFFBE4D5"/>
      <rgbColor rgb="FFD9E2F3"/>
      <rgbColor rgb="FFFF0000"/>
      <rgbColor rgb="FFDADADA"/>
      <rgbColor rgb="FFE2EED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Thème Office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000FF"/>
      </a:hlink>
      <a:folHlink>
        <a:srgbClr val="FF00FF"/>
      </a:folHlink>
    </a:clrScheme>
    <a:fontScheme name="Thème Office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Thème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25400" cap="flat">
          <a:solidFill>
            <a:schemeClr val="accent1"/>
          </a:solidFill>
          <a:prstDash val="solid"/>
          <a:round/>
        </a:ln>
        <a:effectLst/>
        <a:sp3d/>
      </a:spPr>
      <a:bodyPr rot="0" spcFirstLastPara="1" vertOverflow="overflow" horzOverflow="overflow" vert="horz" wrap="square" lIns="45718" tIns="45718" rIns="45718" bIns="45718" numCol="1" spcCol="38100" rtlCol="0" anchor="ctr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 Neue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25400" cap="flat">
          <a:solidFill>
            <a:schemeClr val="accent1"/>
          </a:solidFill>
          <a:prstDash val="solid"/>
          <a:round/>
        </a:ln>
        <a:effectLst/>
        <a:sp3d/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45718" tIns="45718" rIns="45718" bIns="45718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 Neue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7"/>
  <sheetViews>
    <sheetView showGridLines="0" tabSelected="1" zoomScale="111" zoomScaleNormal="111" zoomScalePageLayoutView="111" workbookViewId="0">
      <selection sqref="A1:H1"/>
    </sheetView>
  </sheetViews>
  <sheetFormatPr baseColWidth="10" defaultColWidth="8.90625" defaultRowHeight="15" customHeight="1"/>
  <cols>
    <col min="1" max="1" width="6.6328125" style="3" customWidth="1"/>
    <col min="2" max="2" width="56.36328125" style="3" customWidth="1"/>
    <col min="3" max="3" width="12.453125" style="3" customWidth="1"/>
    <col min="4" max="4" width="14.6328125" style="3" customWidth="1"/>
    <col min="5" max="6" width="14.6328125" style="9" customWidth="1"/>
    <col min="7" max="7" width="9.90625" style="3" customWidth="1"/>
    <col min="8" max="8" width="14.36328125" style="3" customWidth="1"/>
    <col min="9" max="16384" width="8.90625" style="3"/>
  </cols>
  <sheetData>
    <row r="1" spans="1:8" ht="31.5" customHeight="1" thickBot="1">
      <c r="A1" s="63" t="s">
        <v>37</v>
      </c>
      <c r="B1" s="64"/>
      <c r="C1" s="64"/>
      <c r="D1" s="64"/>
      <c r="E1" s="64"/>
      <c r="F1" s="64"/>
      <c r="G1" s="64"/>
      <c r="H1" s="65"/>
    </row>
    <row r="2" spans="1:8" ht="16.5" customHeight="1">
      <c r="A2" s="75" t="s">
        <v>21</v>
      </c>
      <c r="B2" s="76"/>
      <c r="C2" s="76"/>
      <c r="D2" s="76"/>
      <c r="E2" s="76"/>
      <c r="F2" s="76"/>
      <c r="G2" s="76"/>
      <c r="H2" s="77"/>
    </row>
    <row r="3" spans="1:8" ht="12" customHeight="1" thickBot="1">
      <c r="A3" s="4"/>
      <c r="B3" s="4"/>
      <c r="C3" s="4"/>
      <c r="D3" s="4"/>
      <c r="E3" s="5"/>
      <c r="F3" s="5"/>
      <c r="G3" s="4"/>
      <c r="H3" s="4"/>
    </row>
    <row r="4" spans="1:8" s="9" customFormat="1" ht="36" customHeight="1">
      <c r="A4" s="6"/>
      <c r="B4" s="7" t="s">
        <v>0</v>
      </c>
      <c r="C4" s="1" t="s">
        <v>6</v>
      </c>
      <c r="D4" s="1" t="s">
        <v>20</v>
      </c>
      <c r="E4" s="8" t="s">
        <v>12</v>
      </c>
      <c r="F4" s="8" t="s">
        <v>14</v>
      </c>
      <c r="G4" s="1" t="s">
        <v>36</v>
      </c>
      <c r="H4" s="2" t="s">
        <v>16</v>
      </c>
    </row>
    <row r="5" spans="1:8" ht="11.5">
      <c r="A5" s="10"/>
      <c r="B5" s="11" t="s">
        <v>11</v>
      </c>
      <c r="C5" s="12"/>
      <c r="D5" s="12"/>
      <c r="E5" s="13"/>
      <c r="F5" s="13"/>
      <c r="G5" s="14"/>
      <c r="H5" s="15"/>
    </row>
    <row r="6" spans="1:8" ht="15.5" customHeight="1">
      <c r="A6" s="45" t="s">
        <v>23</v>
      </c>
      <c r="B6" s="46" t="s">
        <v>24</v>
      </c>
      <c r="C6" s="16" t="s">
        <v>1</v>
      </c>
      <c r="D6" s="49">
        <v>0</v>
      </c>
      <c r="E6" s="17">
        <v>1</v>
      </c>
      <c r="F6" s="50">
        <f>(D6*E6)</f>
        <v>0</v>
      </c>
      <c r="G6" s="18">
        <v>0.2</v>
      </c>
      <c r="H6" s="51">
        <f t="shared" ref="H6:H11" si="0">D6*1.2</f>
        <v>0</v>
      </c>
    </row>
    <row r="7" spans="1:8" ht="15.5" customHeight="1">
      <c r="A7" s="45" t="s">
        <v>25</v>
      </c>
      <c r="B7" s="46" t="s">
        <v>26</v>
      </c>
      <c r="C7" s="16" t="s">
        <v>1</v>
      </c>
      <c r="D7" s="49">
        <v>0</v>
      </c>
      <c r="E7" s="17">
        <v>1</v>
      </c>
      <c r="F7" s="50">
        <f t="shared" ref="F7:F20" si="1">(D7*E7)</f>
        <v>0</v>
      </c>
      <c r="G7" s="18">
        <v>0.2</v>
      </c>
      <c r="H7" s="51">
        <f t="shared" si="0"/>
        <v>0</v>
      </c>
    </row>
    <row r="8" spans="1:8" ht="15.5" customHeight="1">
      <c r="A8" s="45" t="s">
        <v>27</v>
      </c>
      <c r="B8" s="46" t="s">
        <v>28</v>
      </c>
      <c r="C8" s="16" t="s">
        <v>1</v>
      </c>
      <c r="D8" s="49">
        <v>0</v>
      </c>
      <c r="E8" s="17">
        <v>3</v>
      </c>
      <c r="F8" s="50">
        <f t="shared" si="1"/>
        <v>0</v>
      </c>
      <c r="G8" s="18">
        <v>0.2</v>
      </c>
      <c r="H8" s="51">
        <f t="shared" si="0"/>
        <v>0</v>
      </c>
    </row>
    <row r="9" spans="1:8" ht="15.5" customHeight="1">
      <c r="A9" s="45" t="s">
        <v>29</v>
      </c>
      <c r="B9" s="46" t="s">
        <v>30</v>
      </c>
      <c r="C9" s="16" t="s">
        <v>1</v>
      </c>
      <c r="D9" s="49">
        <v>0</v>
      </c>
      <c r="E9" s="17">
        <v>1</v>
      </c>
      <c r="F9" s="50">
        <f t="shared" ref="F9" si="2">(D9*E9)</f>
        <v>0</v>
      </c>
      <c r="G9" s="18">
        <v>0.2</v>
      </c>
      <c r="H9" s="51">
        <f t="shared" ref="H9" si="3">D9*1.2</f>
        <v>0</v>
      </c>
    </row>
    <row r="10" spans="1:8" ht="15.5" customHeight="1">
      <c r="A10" s="45" t="s">
        <v>31</v>
      </c>
      <c r="B10" s="46" t="s">
        <v>32</v>
      </c>
      <c r="C10" s="16" t="s">
        <v>1</v>
      </c>
      <c r="D10" s="49">
        <v>0</v>
      </c>
      <c r="E10" s="17">
        <v>1</v>
      </c>
      <c r="F10" s="50">
        <f t="shared" si="1"/>
        <v>0</v>
      </c>
      <c r="G10" s="18">
        <v>0.2</v>
      </c>
      <c r="H10" s="51">
        <f t="shared" si="0"/>
        <v>0</v>
      </c>
    </row>
    <row r="11" spans="1:8" ht="15.5" customHeight="1" thickBot="1">
      <c r="A11" s="47" t="s">
        <v>33</v>
      </c>
      <c r="B11" s="48" t="s">
        <v>34</v>
      </c>
      <c r="C11" s="16" t="s">
        <v>1</v>
      </c>
      <c r="D11" s="49">
        <v>0</v>
      </c>
      <c r="E11" s="17">
        <v>2</v>
      </c>
      <c r="F11" s="50">
        <f t="shared" si="1"/>
        <v>0</v>
      </c>
      <c r="G11" s="18">
        <v>0.2</v>
      </c>
      <c r="H11" s="51">
        <f t="shared" si="0"/>
        <v>0</v>
      </c>
    </row>
    <row r="12" spans="1:8" ht="12" thickBot="1">
      <c r="A12" s="69" t="s">
        <v>13</v>
      </c>
      <c r="B12" s="70"/>
      <c r="C12" s="70"/>
      <c r="D12" s="70"/>
      <c r="E12" s="71"/>
      <c r="F12" s="52">
        <f>SUM(F6:F11)</f>
        <v>0</v>
      </c>
      <c r="G12" s="53">
        <v>0.2</v>
      </c>
      <c r="H12" s="54">
        <f>SUM(H6:H11)</f>
        <v>0</v>
      </c>
    </row>
    <row r="13" spans="1:8" ht="17" customHeight="1" thickBot="1">
      <c r="A13" s="20"/>
      <c r="B13" s="21"/>
      <c r="C13" s="20"/>
      <c r="D13" s="22"/>
      <c r="E13" s="5"/>
      <c r="F13" s="23"/>
      <c r="G13" s="24"/>
      <c r="H13" s="22"/>
    </row>
    <row r="14" spans="1:8" ht="27.5" customHeight="1">
      <c r="A14" s="25"/>
      <c r="B14" s="26" t="s">
        <v>5</v>
      </c>
      <c r="C14" s="27" t="s">
        <v>17</v>
      </c>
      <c r="D14" s="44" t="s">
        <v>19</v>
      </c>
      <c r="E14" s="28" t="s">
        <v>12</v>
      </c>
      <c r="F14" s="29" t="s">
        <v>14</v>
      </c>
      <c r="G14" s="30" t="s">
        <v>15</v>
      </c>
      <c r="H14" s="31" t="s">
        <v>16</v>
      </c>
    </row>
    <row r="15" spans="1:8" ht="15.5" customHeight="1">
      <c r="A15" s="32"/>
      <c r="B15" s="33" t="s">
        <v>7</v>
      </c>
      <c r="C15" s="34" t="s">
        <v>4</v>
      </c>
      <c r="D15" s="49">
        <v>0</v>
      </c>
      <c r="E15" s="17">
        <v>2</v>
      </c>
      <c r="F15" s="50">
        <f t="shared" si="1"/>
        <v>0</v>
      </c>
      <c r="G15" s="35">
        <v>0.2</v>
      </c>
      <c r="H15" s="59">
        <f>D15*1.2</f>
        <v>0</v>
      </c>
    </row>
    <row r="16" spans="1:8" ht="15.5" customHeight="1">
      <c r="A16" s="32"/>
      <c r="B16" s="33" t="s">
        <v>8</v>
      </c>
      <c r="C16" s="34" t="s">
        <v>4</v>
      </c>
      <c r="D16" s="49">
        <v>0</v>
      </c>
      <c r="E16" s="17">
        <v>2</v>
      </c>
      <c r="F16" s="50">
        <f t="shared" si="1"/>
        <v>0</v>
      </c>
      <c r="G16" s="35">
        <v>0.2</v>
      </c>
      <c r="H16" s="59">
        <f>D16*1.2</f>
        <v>0</v>
      </c>
    </row>
    <row r="17" spans="1:8" ht="15.5" customHeight="1">
      <c r="A17" s="32"/>
      <c r="B17" s="33" t="s">
        <v>2</v>
      </c>
      <c r="C17" s="34" t="s">
        <v>4</v>
      </c>
      <c r="D17" s="49">
        <v>0</v>
      </c>
      <c r="E17" s="17">
        <v>4</v>
      </c>
      <c r="F17" s="50">
        <f t="shared" si="1"/>
        <v>0</v>
      </c>
      <c r="G17" s="35">
        <v>0.2</v>
      </c>
      <c r="H17" s="59">
        <f t="shared" ref="H17:H20" si="4">D17*1.2</f>
        <v>0</v>
      </c>
    </row>
    <row r="18" spans="1:8" ht="15.5" customHeight="1">
      <c r="A18" s="32"/>
      <c r="B18" s="33" t="s">
        <v>9</v>
      </c>
      <c r="C18" s="34" t="s">
        <v>4</v>
      </c>
      <c r="D18" s="49">
        <v>0</v>
      </c>
      <c r="E18" s="17">
        <v>2</v>
      </c>
      <c r="F18" s="50">
        <f t="shared" si="1"/>
        <v>0</v>
      </c>
      <c r="G18" s="35">
        <v>0.2</v>
      </c>
      <c r="H18" s="59">
        <f t="shared" si="4"/>
        <v>0</v>
      </c>
    </row>
    <row r="19" spans="1:8" ht="15.5" customHeight="1">
      <c r="A19" s="32"/>
      <c r="B19" s="33" t="s">
        <v>10</v>
      </c>
      <c r="C19" s="34" t="s">
        <v>4</v>
      </c>
      <c r="D19" s="49">
        <v>0</v>
      </c>
      <c r="E19" s="17">
        <v>3</v>
      </c>
      <c r="F19" s="50">
        <f t="shared" si="1"/>
        <v>0</v>
      </c>
      <c r="G19" s="35">
        <v>0.2</v>
      </c>
      <c r="H19" s="59">
        <f t="shared" si="4"/>
        <v>0</v>
      </c>
    </row>
    <row r="20" spans="1:8" ht="20.25" customHeight="1" thickBot="1">
      <c r="A20" s="36"/>
      <c r="B20" s="37" t="s">
        <v>3</v>
      </c>
      <c r="C20" s="38" t="s">
        <v>4</v>
      </c>
      <c r="D20" s="56">
        <v>0</v>
      </c>
      <c r="E20" s="19">
        <v>2</v>
      </c>
      <c r="F20" s="57">
        <f t="shared" si="1"/>
        <v>0</v>
      </c>
      <c r="G20" s="39">
        <v>0.2</v>
      </c>
      <c r="H20" s="60">
        <f t="shared" si="4"/>
        <v>0</v>
      </c>
    </row>
    <row r="21" spans="1:8" ht="12" thickBot="1">
      <c r="A21" s="72" t="s">
        <v>18</v>
      </c>
      <c r="B21" s="73"/>
      <c r="C21" s="73"/>
      <c r="D21" s="73"/>
      <c r="E21" s="74"/>
      <c r="F21" s="52">
        <f>SUM(F15:F20)</f>
        <v>0</v>
      </c>
      <c r="G21" s="55">
        <v>0.2</v>
      </c>
      <c r="H21" s="61">
        <f>SUM(H15:H20)</f>
        <v>0</v>
      </c>
    </row>
    <row r="22" spans="1:8" ht="9.5" customHeight="1" thickBot="1">
      <c r="A22" s="40"/>
      <c r="B22" s="41"/>
      <c r="C22" s="40"/>
      <c r="D22" s="22"/>
      <c r="E22" s="5"/>
      <c r="F22" s="23"/>
      <c r="G22" s="42"/>
      <c r="H22" s="43"/>
    </row>
    <row r="23" spans="1:8" ht="12" thickBot="1">
      <c r="A23" s="66" t="s">
        <v>22</v>
      </c>
      <c r="B23" s="67"/>
      <c r="C23" s="67"/>
      <c r="D23" s="67"/>
      <c r="E23" s="68"/>
      <c r="F23" s="58">
        <f>(F12+F21)</f>
        <v>0</v>
      </c>
      <c r="G23" s="55">
        <v>0.2</v>
      </c>
      <c r="H23" s="61">
        <f>(H12+H21)</f>
        <v>0</v>
      </c>
    </row>
    <row r="24" spans="1:8" ht="14" customHeight="1" thickBot="1"/>
    <row r="25" spans="1:8" ht="133.5" customHeight="1" thickBot="1">
      <c r="A25" s="78" t="s">
        <v>35</v>
      </c>
      <c r="B25" s="79"/>
      <c r="C25" s="80"/>
      <c r="D25" s="62"/>
      <c r="E25" s="62"/>
      <c r="F25" s="62"/>
      <c r="G25" s="62"/>
      <c r="H25" s="62"/>
    </row>
    <row r="26" spans="1:8" ht="10.5" customHeight="1"/>
    <row r="27" spans="1:8" ht="111.75" customHeight="1"/>
  </sheetData>
  <mergeCells count="6">
    <mergeCell ref="A25:C25"/>
    <mergeCell ref="A1:H1"/>
    <mergeCell ref="A23:E23"/>
    <mergeCell ref="A12:E12"/>
    <mergeCell ref="A21:E21"/>
    <mergeCell ref="A2:H2"/>
  </mergeCells>
  <phoneticPr fontId="5" type="noConversion"/>
  <pageMargins left="0.25" right="0.23" top="0.34" bottom="0.34" header="0.2" footer="0.2"/>
  <pageSetup scale="91" orientation="landscape" r:id="rId1"/>
  <headerFooter>
    <oddFooter>&amp;R&amp;P sur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2024-593-3-DQE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DQE</dc:title>
  <dc:creator>Jeanne BOSSARD</dc:creator>
  <cp:lastModifiedBy>Marie-Laure BRUNEAU</cp:lastModifiedBy>
  <cp:lastPrinted>2024-11-22T16:30:49Z</cp:lastPrinted>
  <dcterms:created xsi:type="dcterms:W3CDTF">2023-05-01T09:22:56Z</dcterms:created>
  <dcterms:modified xsi:type="dcterms:W3CDTF">2024-11-22T19:25:26Z</dcterms:modified>
</cp:coreProperties>
</file>