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licelafaille/Documents/2-Projets/EFS PESSAC/DCE/"/>
    </mc:Choice>
  </mc:AlternateContent>
  <xr:revisionPtr revIDLastSave="0" documentId="13_ncr:1_{9F24D5AE-B84E-894A-BF79-32587D0A2670}" xr6:coauthVersionLast="47" xr6:coauthVersionMax="47" xr10:uidLastSave="{00000000-0000-0000-0000-000000000000}"/>
  <bookViews>
    <workbookView xWindow="0" yWindow="500" windowWidth="28800" windowHeight="16280" tabRatio="484" xr2:uid="{00000000-000D-0000-FFFF-FFFF00000000}"/>
  </bookViews>
  <sheets>
    <sheet name="page garde" sheetId="8" r:id="rId1"/>
    <sheet name="note importante" sheetId="9" r:id="rId2"/>
    <sheet name="DPGF" sheetId="10" r:id="rId3"/>
  </sheets>
  <definedNames>
    <definedName name="_xlnm.Database">#REF!</definedName>
    <definedName name="_xlnm.Print_Area" localSheetId="2">DPGF!$B$2:$G$95</definedName>
    <definedName name="_xlnm.Print_Area" localSheetId="0">'page garde'!$B$2:$K$31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0" l="1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5" i="10"/>
  <c r="G94" i="10" l="1"/>
</calcChain>
</file>

<file path=xl/sharedStrings.xml><?xml version="1.0" encoding="utf-8"?>
<sst xmlns="http://schemas.openxmlformats.org/spreadsheetml/2006/main" count="215" uniqueCount="133">
  <si>
    <t>Ens</t>
  </si>
  <si>
    <t>DOE</t>
  </si>
  <si>
    <t>Nettoyage chantier journalier</t>
  </si>
  <si>
    <t>Régulation</t>
  </si>
  <si>
    <t>Curage - dépose des installations existantes RDC , R-2 et extérieur</t>
  </si>
  <si>
    <t>Réseau aérauliques</t>
  </si>
  <si>
    <t xml:space="preserve">Utilités </t>
  </si>
  <si>
    <t>Rampes</t>
  </si>
  <si>
    <t>U</t>
  </si>
  <si>
    <t>VRV extérieur + supportage</t>
  </si>
  <si>
    <t>TOTAL</t>
  </si>
  <si>
    <t>Tuyauterie liquide + fluide frigo</t>
  </si>
  <si>
    <t>Evacuation des condensats PVC</t>
  </si>
  <si>
    <t>Généralités</t>
  </si>
  <si>
    <t>Etudes d'exécution</t>
  </si>
  <si>
    <t>Calorifuge</t>
  </si>
  <si>
    <t>Bloc évaporateur à détente directe
Puissance froid : 6kW
Débit d'air : 4200 m3/h
Moteur EC 230V</t>
  </si>
  <si>
    <t>Tuyauterie cuivre qualité frigorifique
y compris calorifugeage et chemin de câbles</t>
  </si>
  <si>
    <t>"Accessoires de pose et supportage
   - Chemin de câbles pour tube frigo
   - Accessoires frigo
   - Condensats et protection mécanique"</t>
  </si>
  <si>
    <t>Charge en azote / tirage au vide</t>
  </si>
  <si>
    <t>Charge en fluide frigorigène</t>
  </si>
  <si>
    <t>Finition et éclairage</t>
  </si>
  <si>
    <t>ENs</t>
  </si>
  <si>
    <t>Instrumentation et accessoires frigorifiques</t>
  </si>
  <si>
    <t>Gaines de soufflage et reprise</t>
  </si>
  <si>
    <t>Unité de ventilation</t>
  </si>
  <si>
    <t xml:space="preserve">Extracteur côté IH </t>
  </si>
  <si>
    <t>Extracteur côté DEL</t>
  </si>
  <si>
    <t>Extracteur hottes labos</t>
  </si>
  <si>
    <t>Unité</t>
  </si>
  <si>
    <t xml:space="preserve">Armoire de climatisation verticale </t>
  </si>
  <si>
    <t>BASE VIE, EAU FROIDE ET EVACUATION</t>
  </si>
  <si>
    <t>STRUCTURE METALLIQUE GROUPE FROID POUR CHAMBRE FROIDE</t>
  </si>
  <si>
    <t>Passe plats + interlockage mécanique</t>
  </si>
  <si>
    <t>passe chariots + interlockage mécanique</t>
  </si>
  <si>
    <t>ML</t>
  </si>
  <si>
    <t>Alimentation eau chaude et eau froide armoire de climatisation - LABO DELIVRANCE</t>
  </si>
  <si>
    <t>Alimentation eau chaude et eau froide CTA SOUS SOL - LABO IH</t>
  </si>
  <si>
    <t>Reprise du groupe frigorifique existant</t>
  </si>
  <si>
    <t>Plaque inox strillées pour le sol</t>
  </si>
  <si>
    <t>Grille de prise et de rejet d'air</t>
  </si>
  <si>
    <t>Ventilateur d'extraction</t>
  </si>
  <si>
    <t>DESIGNATIONS</t>
  </si>
  <si>
    <t>Quantité</t>
  </si>
  <si>
    <t>Prix Unitaire</t>
  </si>
  <si>
    <t>Prix Total</t>
  </si>
  <si>
    <t>Raccordement électrique / chemin de câble / Essais et mise en service</t>
  </si>
  <si>
    <t>Essai et mise en service</t>
  </si>
  <si>
    <t>Essai et mise en service de l'armoire de traitement d'air côté DEL</t>
  </si>
  <si>
    <t>Equipement aéraulique + supportage
(bouche de soufflage et reprises, registres, grille, clapets coupe-feu)</t>
  </si>
  <si>
    <t>Réseaux hydrauliques - alimentation en eau glacée depuis le groupe froid au -2 des batteries d'eau glacée de la CTA et de l'armoire de climatisation</t>
  </si>
  <si>
    <t>Supportage</t>
  </si>
  <si>
    <t>ens</t>
  </si>
  <si>
    <t>EFS BORDEAUX Labo IH-DEL</t>
  </si>
  <si>
    <t>MAITRISE D’ŒUVRE POUR LA REHABILITATION DU LABO IH-DEL</t>
  </si>
  <si>
    <t>SITE DE BORDEAUX PELLEGRIN</t>
  </si>
  <si>
    <t>MAITRE</t>
  </si>
  <si>
    <t>BET  FAURE-QEI</t>
  </si>
  <si>
    <t>ARCHITECTE</t>
  </si>
  <si>
    <t>D’OUVRAGE</t>
  </si>
  <si>
    <t>Co-Traitant</t>
  </si>
  <si>
    <t>MANDATAIRE</t>
  </si>
  <si>
    <t>Etablissement Français          Du Sang</t>
  </si>
  <si>
    <t>FAURE-QEI</t>
  </si>
  <si>
    <t>CABINET ROZEN</t>
  </si>
  <si>
    <t>Enora Park-Bâtiment 4 198 avenue du Haut Lévêque CS 20020   33615 PESSAC CEDEX</t>
  </si>
  <si>
    <t>20 rue Massenet 38400 St MARTIN D'HERES</t>
  </si>
  <si>
    <t>51 avenue des Vosges 67000  STRASBOURG</t>
  </si>
  <si>
    <t>REVISION DU DOCUMENT</t>
  </si>
  <si>
    <t>Indice</t>
  </si>
  <si>
    <t>Date</t>
  </si>
  <si>
    <t>Pages</t>
  </si>
  <si>
    <t>Objet</t>
  </si>
  <si>
    <t>Etabli</t>
  </si>
  <si>
    <t>Contrôlé</t>
  </si>
  <si>
    <t>Approuvé</t>
  </si>
  <si>
    <t>Nom - Visa</t>
  </si>
  <si>
    <t>Nom – Visa</t>
  </si>
  <si>
    <t>A</t>
  </si>
  <si>
    <t>EDITION ORIGINALE</t>
  </si>
  <si>
    <t>P.Labrot</t>
  </si>
  <si>
    <t>Nom</t>
  </si>
  <si>
    <t>Visa</t>
  </si>
  <si>
    <t>NOTE IMPORTANTE</t>
  </si>
  <si>
    <r>
      <t xml:space="preserve">è </t>
    </r>
    <r>
      <rPr>
        <sz val="11"/>
        <rFont val="Century Gothic"/>
        <family val="2"/>
      </rPr>
      <t>LES COTES, DIMENSIONS ET QUANTITES SONT DONNEES A TITRE INDICATIF.</t>
    </r>
  </si>
  <si>
    <r>
      <t xml:space="preserve">è </t>
    </r>
    <r>
      <rPr>
        <sz val="11"/>
        <rFont val="Century Gothic"/>
        <family val="2"/>
      </rPr>
      <t>ELLES SERONT VERIFIEES PAR L’ENTREPRENEUR SOUS SA PROPRE RESPONSABILITE.</t>
    </r>
  </si>
  <si>
    <t>NB : LES REMARQUES, TYPES DE MATERIELS ET LES PRINCIPES RESTENT IDENTIQUES, A LA PRESTATION DE BASE.</t>
  </si>
  <si>
    <t>Les manutentions de matériels à emmener ou à évacuer sont à la charge du titulaire du présent lot.</t>
  </si>
  <si>
    <t>Celui-ci devra donc prendre en compte tous les moyens de levage et transport dans sa prestation.</t>
  </si>
  <si>
    <t>A.LAFAILLE</t>
  </si>
  <si>
    <t>LOT 03 - CVC et Chambre Froide positive</t>
  </si>
  <si>
    <t>Aéraulique LABOS</t>
  </si>
  <si>
    <t>Chambre Froide Positive</t>
  </si>
  <si>
    <t>Alimentation en eau froide et évacuation eau usées</t>
  </si>
  <si>
    <t>MOE</t>
  </si>
  <si>
    <t>Entreprise</t>
  </si>
  <si>
    <t>PASSE PLATS et CHARIOT</t>
  </si>
  <si>
    <t>Bennes pour évacuation déchets</t>
  </si>
  <si>
    <t>Liaisons électrique entre UE et UI</t>
  </si>
  <si>
    <t>Bloc Compresseur/ condenseur  à détente directe
Puissance froid 6kW
Alimentation électrique 400/50/3 - 9,7 A
y compris manutention</t>
  </si>
  <si>
    <t>Automate de commande contrôle, programmation et paramétrage (régulateurs chambres froides compris cartes de communication GTC).</t>
  </si>
  <si>
    <t xml:space="preserve">Armoire électrique 57210-ARM001
Compris coffret répartiteur, protections, alimentations et distribution des groupes et évaporateurs à détente directe </t>
  </si>
  <si>
    <t xml:space="preserve">Chemin de câble </t>
  </si>
  <si>
    <t>câble et raccordements</t>
  </si>
  <si>
    <t>ADMINISTRATION</t>
  </si>
  <si>
    <t>PHASE DCE</t>
  </si>
  <si>
    <t>INCENDIE</t>
  </si>
  <si>
    <t>Dépose des différents RIA dans la zone de travail</t>
  </si>
  <si>
    <t>(prévoir des bouchons d'isolation )</t>
  </si>
  <si>
    <t>Dévoiement conduite d'eau usée</t>
  </si>
  <si>
    <t>Electricité/ Automation</t>
  </si>
  <si>
    <t>Distribution d'eau froide incluant les vannes d'arrêts</t>
  </si>
  <si>
    <t>Distribution d'eau chaude incluant les vannes d'arrêts</t>
  </si>
  <si>
    <t>Evacuation des eaux usées (lavabos et WC)</t>
  </si>
  <si>
    <t>Portes coulissantes</t>
  </si>
  <si>
    <t xml:space="preserve">Registres de régulation </t>
  </si>
  <si>
    <t xml:space="preserve">Cassettes intérieures </t>
  </si>
  <si>
    <t>Armoire électrique pour la CTA côté IH / raccordement électrique</t>
  </si>
  <si>
    <t>Centrale de traitement d'air</t>
  </si>
  <si>
    <t>Pose et fourniture d'une structure métallique pour le groupe froid de la chambre froide</t>
  </si>
  <si>
    <t>Essais, tests et mise en service des systèmes de traitement d'air</t>
  </si>
  <si>
    <t xml:space="preserve">Fourniture et pose des éléments suivants : </t>
  </si>
  <si>
    <r>
      <t>Panneaux pour cloisons, plafond, sol</t>
    </r>
    <r>
      <rPr>
        <i/>
        <sz val="11"/>
        <color theme="1"/>
        <rFont val="Century Gothic"/>
        <family val="1"/>
      </rPr>
      <t xml:space="preserve"> (fournir une note de calcul pour l'épaisseur du sol)</t>
    </r>
  </si>
  <si>
    <t>Différentes découpes en face avant pour accès aux gyroscopeurs</t>
  </si>
  <si>
    <t xml:space="preserve">Découpes en face avant pour accès aux gyroscopeurs </t>
  </si>
  <si>
    <t>LOT 03 - CVC, Passes-plats et Chambre Froide Positive</t>
  </si>
  <si>
    <t>B</t>
  </si>
  <si>
    <t>Ajout boucle ED</t>
  </si>
  <si>
    <t>C</t>
  </si>
  <si>
    <t>Ajout Variante eau osmosée</t>
  </si>
  <si>
    <t>D</t>
  </si>
  <si>
    <t>Suppresion eau déminéralisée et reamplcement par eau osmosée</t>
  </si>
  <si>
    <t>Prévoir une boucle d'eau osmosée et pompe de circulation (avec chassis de fixation) a partir de la production existante d'eau osmosée située au R+1. inclure les carottages nécessaires et rebouchage en respectant le niveau coupe feu. inclure une alimentation électrique pour la pompe de circulation. Réseau en PVC pression.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</si>
</sst>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_-* #,##0\ _€_-;\-* #,##0\ _€_-;_-* &quot;-&quot;??\ _€_-;_-@_-"/>
    <numFmt numFmtId="168" formatCode="#,##0.00\ &quot;€&quot;"/>
  </numFmts>
  <fonts count="47">
    <font>
      <sz val="10"/>
      <name val="Century Gothic"/>
    </font>
    <font>
      <sz val="10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name val="Century Gothic"/>
      <family val="2"/>
    </font>
    <font>
      <sz val="11"/>
      <color indexed="8"/>
      <name val="Calibri"/>
      <family val="2"/>
      <charset val="1"/>
    </font>
    <font>
      <sz val="10"/>
      <name val="Century Gothic"/>
      <family val="1"/>
    </font>
    <font>
      <b/>
      <sz val="11"/>
      <name val="Century Gothic"/>
      <family val="1"/>
    </font>
    <font>
      <sz val="11"/>
      <name val="Century Gothic"/>
      <family val="1"/>
    </font>
    <font>
      <b/>
      <sz val="11"/>
      <color rgb="FFFF0000"/>
      <name val="Century Gothic"/>
      <family val="2"/>
    </font>
    <font>
      <sz val="14"/>
      <name val="Century Gothic"/>
      <family val="1"/>
    </font>
    <font>
      <sz val="16"/>
      <name val="Century Gothic"/>
      <family val="1"/>
    </font>
    <font>
      <sz val="11"/>
      <color rgb="FFFF0000"/>
      <name val="Century Gothic"/>
      <family val="2"/>
    </font>
    <font>
      <sz val="11"/>
      <color rgb="FFFF0000"/>
      <name val="Century Gothic"/>
      <family val="1"/>
    </font>
    <font>
      <sz val="24"/>
      <name val="Century Gothic"/>
      <family val="2"/>
    </font>
    <font>
      <b/>
      <sz val="36"/>
      <name val="Times New Roman"/>
      <family val="1"/>
    </font>
    <font>
      <b/>
      <sz val="24"/>
      <name val="Times New Roman"/>
      <family val="1"/>
    </font>
    <font>
      <sz val="20"/>
      <name val="Century Gothic"/>
      <family val="2"/>
    </font>
    <font>
      <b/>
      <sz val="20"/>
      <name val="Times New Roman"/>
      <family val="1"/>
    </font>
    <font>
      <sz val="16"/>
      <name val="Century Gothic"/>
      <family val="2"/>
    </font>
    <font>
      <sz val="14"/>
      <name val="Century Gothic"/>
      <family val="2"/>
    </font>
    <font>
      <b/>
      <sz val="22"/>
      <name val="Times New Roman"/>
      <family val="1"/>
    </font>
    <font>
      <sz val="22"/>
      <name val="Times New Roman"/>
      <family val="1"/>
    </font>
    <font>
      <b/>
      <sz val="14"/>
      <name val="Century Gothic"/>
      <family val="2"/>
    </font>
    <font>
      <sz val="16"/>
      <name val="Times New Roman"/>
      <family val="1"/>
    </font>
    <font>
      <sz val="14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b/>
      <sz val="10"/>
      <name val="Century Gothic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MS Sans Serif"/>
      <family val="2"/>
    </font>
    <font>
      <sz val="12"/>
      <name val="Century Gothic"/>
      <family val="2"/>
    </font>
    <font>
      <b/>
      <i/>
      <u/>
      <sz val="16"/>
      <name val="Century Gothic"/>
      <family val="2"/>
    </font>
    <font>
      <sz val="12"/>
      <name val="Arial"/>
      <family val="2"/>
    </font>
    <font>
      <sz val="11"/>
      <name val="Wingdings"/>
      <charset val="2"/>
    </font>
    <font>
      <sz val="11"/>
      <name val="Century Gothic"/>
      <family val="2"/>
    </font>
    <font>
      <sz val="11"/>
      <name val="Arial"/>
      <family val="2"/>
    </font>
    <font>
      <b/>
      <sz val="14"/>
      <name val="Century Gothic"/>
      <family val="1"/>
    </font>
    <font>
      <sz val="12"/>
      <name val="Century Gothic"/>
      <family val="1"/>
    </font>
    <font>
      <sz val="11"/>
      <color theme="1"/>
      <name val="Century Gothic"/>
      <family val="1"/>
    </font>
    <font>
      <b/>
      <u/>
      <sz val="11"/>
      <name val="Century Gothic"/>
      <family val="1"/>
    </font>
    <font>
      <i/>
      <sz val="11"/>
      <color theme="1"/>
      <name val="Century Gothic"/>
      <family val="1"/>
    </font>
    <font>
      <sz val="12"/>
      <name val="MS Sans Serif"/>
      <family val="2"/>
    </font>
    <font>
      <b/>
      <sz val="1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medium">
        <color indexed="64"/>
      </right>
      <top style="thick">
        <color rgb="FF0070C0"/>
      </top>
      <bottom style="thick">
        <color rgb="FF0070C0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thick">
        <color rgb="FF0070C0"/>
      </bottom>
      <diagonal/>
    </border>
    <border>
      <left/>
      <right/>
      <top style="medium">
        <color rgb="FF808080"/>
      </top>
      <bottom style="thick">
        <color rgb="FF0070C0"/>
      </bottom>
      <diagonal/>
    </border>
    <border>
      <left/>
      <right style="medium">
        <color rgb="FF808080"/>
      </right>
      <top style="medium">
        <color rgb="FF808080"/>
      </top>
      <bottom style="thick">
        <color rgb="FF0070C0"/>
      </bottom>
      <diagonal/>
    </border>
    <border>
      <left style="medium">
        <color rgb="FF80808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medium">
        <color rgb="FF808080"/>
      </right>
      <top style="thick">
        <color rgb="FF007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medium">
        <color rgb="FF808080"/>
      </right>
      <top/>
      <bottom style="thick">
        <color rgb="FF0070C0"/>
      </bottom>
      <diagonal/>
    </border>
    <border>
      <left style="medium">
        <color rgb="FF808080"/>
      </left>
      <right/>
      <top style="thick">
        <color rgb="FF0070C0"/>
      </top>
      <bottom style="thick">
        <color rgb="FF0070C0"/>
      </bottom>
      <diagonal/>
    </border>
    <border>
      <left/>
      <right style="medium">
        <color rgb="FF808080"/>
      </right>
      <top style="thick">
        <color rgb="FF0070C0"/>
      </top>
      <bottom style="thick">
        <color rgb="FF0070C0"/>
      </bottom>
      <diagonal/>
    </border>
    <border>
      <left style="medium">
        <color rgb="FF808080"/>
      </left>
      <right/>
      <top style="thick">
        <color rgb="FF0070C0"/>
      </top>
      <bottom style="medium">
        <color rgb="FF808080"/>
      </bottom>
      <diagonal/>
    </border>
    <border>
      <left/>
      <right/>
      <top style="thick">
        <color rgb="FF0070C0"/>
      </top>
      <bottom style="medium">
        <color rgb="FF808080"/>
      </bottom>
      <diagonal/>
    </border>
    <border>
      <left/>
      <right style="medium">
        <color rgb="FF808080"/>
      </right>
      <top style="thick">
        <color rgb="FF0070C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1">
    <xf numFmtId="0" fontId="0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2" fillId="0" borderId="1" applyBorder="0">
      <alignment horizontal="left" indent="1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/>
  </cellStyleXfs>
  <cellXfs count="170">
    <xf numFmtId="0" fontId="0" fillId="0" borderId="0" xfId="0"/>
    <xf numFmtId="0" fontId="6" fillId="0" borderId="0" xfId="0" applyFont="1"/>
    <xf numFmtId="0" fontId="7" fillId="0" borderId="4" xfId="10" applyFont="1" applyBorder="1" applyAlignment="1">
      <alignment vertical="center" wrapText="1" shrinkToFit="1"/>
    </xf>
    <xf numFmtId="0" fontId="8" fillId="0" borderId="4" xfId="10" applyFont="1" applyBorder="1" applyAlignment="1">
      <alignment vertical="center" wrapText="1" shrinkToFit="1"/>
    </xf>
    <xf numFmtId="0" fontId="6" fillId="0" borderId="4" xfId="0" applyFont="1" applyBorder="1"/>
    <xf numFmtId="0" fontId="8" fillId="0" borderId="4" xfId="10" quotePrefix="1" applyFont="1" applyBorder="1" applyAlignment="1">
      <alignment vertical="center" wrapText="1" shrinkToFit="1"/>
    </xf>
    <xf numFmtId="0" fontId="6" fillId="0" borderId="4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9" fillId="0" borderId="20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/>
    </xf>
    <xf numFmtId="0" fontId="1" fillId="0" borderId="0" xfId="0" applyFont="1"/>
    <xf numFmtId="0" fontId="30" fillId="0" borderId="20" xfId="0" applyFont="1" applyBorder="1" applyAlignment="1">
      <alignment horizontal="center" vertical="center" wrapText="1"/>
    </xf>
    <xf numFmtId="0" fontId="34" fillId="0" borderId="0" xfId="30" applyFont="1" applyAlignment="1" applyProtection="1">
      <alignment horizontal="justify" vertical="center" wrapText="1"/>
      <protection locked="0"/>
    </xf>
    <xf numFmtId="0" fontId="34" fillId="0" borderId="0" xfId="30" applyFont="1" applyAlignment="1" applyProtection="1">
      <alignment vertical="center"/>
      <protection locked="0"/>
    </xf>
    <xf numFmtId="0" fontId="33" fillId="0" borderId="0" xfId="30"/>
    <xf numFmtId="0" fontId="35" fillId="0" borderId="0" xfId="30" applyFont="1" applyAlignment="1">
      <alignment horizontal="centerContinuous" vertical="center"/>
    </xf>
    <xf numFmtId="0" fontId="34" fillId="0" borderId="0" xfId="30" applyFont="1" applyAlignment="1">
      <alignment horizontal="centerContinuous" vertical="center" wrapText="1"/>
    </xf>
    <xf numFmtId="0" fontId="34" fillId="0" borderId="0" xfId="30" applyFont="1" applyAlignment="1">
      <alignment horizontal="centerContinuous" vertical="center"/>
    </xf>
    <xf numFmtId="0" fontId="36" fillId="0" borderId="0" xfId="30" applyFont="1" applyAlignment="1" applyProtection="1">
      <alignment vertical="center"/>
      <protection locked="0"/>
    </xf>
    <xf numFmtId="0" fontId="28" fillId="0" borderId="0" xfId="30" applyFont="1" applyAlignment="1" applyProtection="1">
      <alignment horizontal="justify" vertical="center" wrapText="1"/>
      <protection locked="0"/>
    </xf>
    <xf numFmtId="0" fontId="36" fillId="0" borderId="0" xfId="30" applyFont="1" applyAlignment="1" applyProtection="1">
      <alignment horizontal="justify" vertical="center" wrapText="1"/>
      <protection locked="0"/>
    </xf>
    <xf numFmtId="0" fontId="39" fillId="0" borderId="0" xfId="30" applyFont="1" applyAlignment="1" applyProtection="1">
      <alignment vertical="center"/>
      <protection locked="0"/>
    </xf>
    <xf numFmtId="0" fontId="39" fillId="0" borderId="0" xfId="30" applyFont="1" applyAlignment="1" applyProtection="1">
      <alignment horizontal="justify" vertical="center" wrapText="1"/>
      <protection locked="0"/>
    </xf>
    <xf numFmtId="14" fontId="39" fillId="0" borderId="0" xfId="30" applyNumberFormat="1" applyFont="1" applyAlignment="1" applyProtection="1">
      <alignment vertical="center"/>
      <protection locked="0"/>
    </xf>
    <xf numFmtId="0" fontId="1" fillId="0" borderId="0" xfId="30" applyFont="1"/>
    <xf numFmtId="0" fontId="28" fillId="0" borderId="0" xfId="30" applyFont="1"/>
    <xf numFmtId="0" fontId="33" fillId="0" borderId="0" xfId="30" applyAlignment="1">
      <alignment wrapText="1"/>
    </xf>
    <xf numFmtId="0" fontId="40" fillId="0" borderId="4" xfId="10" applyFont="1" applyBorder="1" applyAlignment="1">
      <alignment horizontal="center" vertical="center" wrapText="1" shrinkToFit="1"/>
    </xf>
    <xf numFmtId="0" fontId="38" fillId="0" borderId="6" xfId="10" applyFont="1" applyBorder="1" applyAlignment="1">
      <alignment vertical="center" wrapText="1" shrinkToFit="1"/>
    </xf>
    <xf numFmtId="0" fontId="38" fillId="0" borderId="4" xfId="10" applyFont="1" applyBorder="1" applyAlignment="1">
      <alignment vertical="center" wrapText="1" shrinkToFit="1"/>
    </xf>
    <xf numFmtId="0" fontId="6" fillId="0" borderId="0" xfId="0" applyFont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7" fontId="8" fillId="0" borderId="2" xfId="6" applyNumberFormat="1" applyFont="1" applyFill="1" applyBorder="1" applyAlignment="1">
      <alignment horizontal="center" vertical="center" wrapText="1"/>
    </xf>
    <xf numFmtId="165" fontId="8" fillId="0" borderId="2" xfId="7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7" fontId="13" fillId="0" borderId="2" xfId="6" applyNumberFormat="1" applyFont="1" applyFill="1" applyBorder="1" applyAlignment="1">
      <alignment horizontal="center" vertical="center" wrapText="1"/>
    </xf>
    <xf numFmtId="167" fontId="12" fillId="0" borderId="2" xfId="6" applyNumberFormat="1" applyFont="1" applyFill="1" applyBorder="1" applyAlignment="1">
      <alignment horizontal="center" vertical="center" wrapText="1"/>
    </xf>
    <xf numFmtId="165" fontId="12" fillId="0" borderId="2" xfId="7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7" fontId="9" fillId="0" borderId="2" xfId="6" applyNumberFormat="1" applyFont="1" applyFill="1" applyBorder="1" applyAlignment="1">
      <alignment horizontal="center" vertical="center" wrapText="1"/>
    </xf>
    <xf numFmtId="165" fontId="9" fillId="0" borderId="2" xfId="7" applyFont="1" applyFill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164" fontId="8" fillId="0" borderId="2" xfId="6" applyNumberFormat="1" applyFont="1" applyFill="1" applyBorder="1" applyAlignment="1">
      <alignment horizontal="center" vertical="center" wrapText="1"/>
    </xf>
    <xf numFmtId="164" fontId="13" fillId="0" borderId="2" xfId="6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167" fontId="8" fillId="0" borderId="2" xfId="6" applyNumberFormat="1" applyFont="1" applyFill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 shrinkToFit="1"/>
    </xf>
    <xf numFmtId="0" fontId="42" fillId="0" borderId="4" xfId="10" applyFont="1" applyBorder="1" applyAlignment="1">
      <alignment vertical="center" wrapText="1" shrinkToFit="1"/>
    </xf>
    <xf numFmtId="0" fontId="42" fillId="0" borderId="2" xfId="0" applyFont="1" applyBorder="1" applyAlignment="1">
      <alignment horizontal="center" vertical="center" wrapText="1"/>
    </xf>
    <xf numFmtId="167" fontId="42" fillId="0" borderId="2" xfId="6" applyNumberFormat="1" applyFont="1" applyFill="1" applyBorder="1" applyAlignment="1">
      <alignment horizontal="center" vertical="center" wrapText="1" shrinkToFit="1"/>
    </xf>
    <xf numFmtId="0" fontId="43" fillId="0" borderId="4" xfId="10" applyFont="1" applyBorder="1" applyAlignment="1">
      <alignment vertical="center" wrapText="1" shrinkToFit="1"/>
    </xf>
    <xf numFmtId="165" fontId="8" fillId="0" borderId="45" xfId="7" applyFont="1" applyFill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/>
    <xf numFmtId="0" fontId="45" fillId="0" borderId="0" xfId="30" applyFont="1" applyAlignment="1">
      <alignment wrapText="1"/>
    </xf>
    <xf numFmtId="14" fontId="45" fillId="0" borderId="0" xfId="30" applyNumberFormat="1" applyFont="1" applyAlignment="1">
      <alignment wrapText="1"/>
    </xf>
    <xf numFmtId="0" fontId="45" fillId="0" borderId="0" xfId="30" applyFont="1"/>
    <xf numFmtId="0" fontId="6" fillId="0" borderId="46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 shrinkToFit="1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/>
    <xf numFmtId="0" fontId="23" fillId="2" borderId="48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 shrinkToFit="1"/>
    </xf>
    <xf numFmtId="165" fontId="6" fillId="2" borderId="48" xfId="0" applyNumberFormat="1" applyFont="1" applyFill="1" applyBorder="1" applyAlignment="1">
      <alignment horizontal="center" vertical="center" wrapText="1"/>
    </xf>
    <xf numFmtId="0" fontId="8" fillId="0" borderId="6" xfId="10" applyFont="1" applyBorder="1" applyAlignment="1">
      <alignment vertical="center" wrapText="1" shrinkToFit="1"/>
    </xf>
    <xf numFmtId="167" fontId="46" fillId="0" borderId="2" xfId="6" applyNumberFormat="1" applyFont="1" applyFill="1" applyBorder="1" applyAlignment="1">
      <alignment horizontal="center" vertical="center" wrapText="1" shrinkToFit="1"/>
    </xf>
    <xf numFmtId="0" fontId="31" fillId="0" borderId="38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 wrapText="1"/>
    </xf>
    <xf numFmtId="14" fontId="30" fillId="0" borderId="38" xfId="0" applyNumberFormat="1" applyFont="1" applyBorder="1" applyAlignment="1">
      <alignment horizontal="center" vertical="center" wrapText="1"/>
    </xf>
    <xf numFmtId="14" fontId="30" fillId="0" borderId="41" xfId="0" applyNumberFormat="1" applyFont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37" fillId="0" borderId="0" xfId="30" applyFont="1" applyAlignment="1" applyProtection="1">
      <alignment vertical="center" wrapText="1"/>
      <protection locked="0"/>
    </xf>
    <xf numFmtId="0" fontId="34" fillId="0" borderId="0" xfId="30" applyFont="1" applyAlignment="1" applyProtection="1">
      <alignment vertical="center" wrapText="1"/>
      <protection locked="0"/>
    </xf>
    <xf numFmtId="0" fontId="38" fillId="0" borderId="0" xfId="30" applyFont="1" applyAlignment="1">
      <alignment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6" fillId="0" borderId="50" xfId="0" applyFont="1" applyBorder="1"/>
    <xf numFmtId="0" fontId="6" fillId="0" borderId="50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 shrinkToFit="1"/>
    </xf>
  </cellXfs>
  <cellStyles count="31">
    <cellStyle name="Euro" xfId="1" xr:uid="{00000000-0005-0000-0000-000000000000}"/>
    <cellStyle name="Euro 2" xfId="2" xr:uid="{00000000-0005-0000-0000-000001000000}"/>
    <cellStyle name="Euro 2 2" xfId="3" xr:uid="{00000000-0005-0000-0000-000002000000}"/>
    <cellStyle name="Euro 2 2 2" xfId="16" xr:uid="{00000000-0005-0000-0000-000003000000}"/>
    <cellStyle name="Euro 2 2 3" xfId="24" xr:uid="{00000000-0005-0000-0000-000004000000}"/>
    <cellStyle name="Euro 2 3" xfId="15" xr:uid="{00000000-0005-0000-0000-000005000000}"/>
    <cellStyle name="Euro 2 3 2" xfId="25" xr:uid="{00000000-0005-0000-0000-000006000000}"/>
    <cellStyle name="Euro 2 4" xfId="23" xr:uid="{00000000-0005-0000-0000-000007000000}"/>
    <cellStyle name="Euro 3" xfId="4" xr:uid="{00000000-0005-0000-0000-000008000000}"/>
    <cellStyle name="Euro 3 2" xfId="17" xr:uid="{00000000-0005-0000-0000-000009000000}"/>
    <cellStyle name="Euro 3 3" xfId="26" xr:uid="{00000000-0005-0000-0000-00000A000000}"/>
    <cellStyle name="Euro 4" xfId="14" xr:uid="{00000000-0005-0000-0000-00000B000000}"/>
    <cellStyle name="Euro 4 2" xfId="27" xr:uid="{00000000-0005-0000-0000-00000C000000}"/>
    <cellStyle name="Euro 5" xfId="22" xr:uid="{00000000-0005-0000-0000-00000D000000}"/>
    <cellStyle name="Excel Built-in Normal" xfId="5" xr:uid="{00000000-0005-0000-0000-00000E000000}"/>
    <cellStyle name="Milliers" xfId="6" builtinId="3"/>
    <cellStyle name="Milliers 2" xfId="28" xr:uid="{00000000-0005-0000-0000-000010000000}"/>
    <cellStyle name="Milliers 3" xfId="29" xr:uid="{00000000-0005-0000-0000-000011000000}"/>
    <cellStyle name="Monétaire" xfId="7" builtinId="4"/>
    <cellStyle name="Monétaire 2" xfId="18" xr:uid="{00000000-0005-0000-0000-000013000000}"/>
    <cellStyle name="Normal" xfId="0" builtinId="0"/>
    <cellStyle name="Normal 2" xfId="8" xr:uid="{00000000-0005-0000-0000-000015000000}"/>
    <cellStyle name="Normal 2 2" xfId="19" xr:uid="{00000000-0005-0000-0000-000016000000}"/>
    <cellStyle name="Normal 3 2" xfId="13" xr:uid="{00000000-0005-0000-0000-000017000000}"/>
    <cellStyle name="Normal 5" xfId="12" xr:uid="{00000000-0005-0000-0000-000018000000}"/>
    <cellStyle name="Normal 9" xfId="9" xr:uid="{00000000-0005-0000-0000-000019000000}"/>
    <cellStyle name="Normal 9 2" xfId="10" xr:uid="{00000000-0005-0000-0000-00001A000000}"/>
    <cellStyle name="Normal 9 2 2" xfId="21" xr:uid="{00000000-0005-0000-0000-00001B000000}"/>
    <cellStyle name="Normal 9 3" xfId="20" xr:uid="{00000000-0005-0000-0000-00001C000000}"/>
    <cellStyle name="Normal_PRO DPGF 06073 278 001 A" xfId="30" xr:uid="{633051F2-362F-4043-B0BF-76A3F65930CD}"/>
    <cellStyle name="Retrait" xfId="11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747506</xdr:colOff>
      <xdr:row>10</xdr:row>
      <xdr:rowOff>138181</xdr:rowOff>
    </xdr:from>
    <xdr:to>
      <xdr:col>7</xdr:col>
      <xdr:colOff>633206</xdr:colOff>
      <xdr:row>11</xdr:row>
      <xdr:rowOff>141356</xdr:rowOff>
    </xdr:to>
    <xdr:pic>
      <xdr:nvPicPr>
        <xdr:cNvPr id="2" name="Image 1" descr="logo-fqei-l">
          <a:extLst>
            <a:ext uri="{FF2B5EF4-FFF2-40B4-BE49-F238E27FC236}">
              <a16:creationId xmlns:a16="http://schemas.microsoft.com/office/drawing/2014/main" id="{A90ACA30-4E33-4AFF-8EE7-7CA78CBCF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1706" y="3510031"/>
          <a:ext cx="2171700" cy="78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314325</xdr:colOff>
      <xdr:row>9</xdr:row>
      <xdr:rowOff>69851</xdr:rowOff>
    </xdr:from>
    <xdr:to>
      <xdr:col>3</xdr:col>
      <xdr:colOff>342900</xdr:colOff>
      <xdr:row>14</xdr:row>
      <xdr:rowOff>1</xdr:rowOff>
    </xdr:to>
    <xdr:pic>
      <xdr:nvPicPr>
        <xdr:cNvPr id="3" name="Image 6">
          <a:extLst>
            <a:ext uri="{FF2B5EF4-FFF2-40B4-BE49-F238E27FC236}">
              <a16:creationId xmlns:a16="http://schemas.microsoft.com/office/drawing/2014/main" id="{5473B6F7-52FE-4405-A68D-EC38FE4F1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94" t="9059" r="7942" b="7649"/>
        <a:stretch>
          <a:fillRect/>
        </a:stretch>
      </xdr:blipFill>
      <xdr:spPr bwMode="auto">
        <a:xfrm>
          <a:off x="1076325" y="3219451"/>
          <a:ext cx="1628775" cy="147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180975</xdr:colOff>
      <xdr:row>9</xdr:row>
      <xdr:rowOff>177801</xdr:rowOff>
    </xdr:from>
    <xdr:to>
      <xdr:col>10</xdr:col>
      <xdr:colOff>806370</xdr:colOff>
      <xdr:row>13</xdr:row>
      <xdr:rowOff>114301</xdr:rowOff>
    </xdr:to>
    <xdr:pic>
      <xdr:nvPicPr>
        <xdr:cNvPr id="4" name="Picture 2" descr="Le Cabinet Rozen">
          <a:extLst>
            <a:ext uri="{FF2B5EF4-FFF2-40B4-BE49-F238E27FC236}">
              <a16:creationId xmlns:a16="http://schemas.microsoft.com/office/drawing/2014/main" id="{7EA51D6F-C119-4365-9F01-DFEC2D683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3327401"/>
          <a:ext cx="1387395" cy="132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8EAC6-88BB-F946-AB13-30CE9EC21846}">
  <dimension ref="B1:O31"/>
  <sheetViews>
    <sheetView tabSelected="1" view="pageBreakPreview" zoomScale="60" zoomScaleNormal="100" workbookViewId="0">
      <selection activeCell="E32" sqref="E32"/>
    </sheetView>
  </sheetViews>
  <sheetFormatPr baseColWidth="10" defaultRowHeight="13"/>
  <cols>
    <col min="3" max="3" width="12" bestFit="1" customWidth="1"/>
    <col min="11" max="11" width="12.5" bestFit="1" customWidth="1"/>
  </cols>
  <sheetData>
    <row r="1" spans="2:15" s="7" customFormat="1" ht="31" thickBot="1"/>
    <row r="2" spans="2:15" s="7" customFormat="1" ht="47" thickTop="1" thickBot="1">
      <c r="B2" s="125" t="s">
        <v>53</v>
      </c>
      <c r="C2" s="126"/>
      <c r="D2" s="126"/>
      <c r="E2" s="126"/>
      <c r="F2" s="126"/>
      <c r="G2" s="126"/>
      <c r="H2" s="126"/>
      <c r="I2" s="126"/>
      <c r="J2" s="126"/>
      <c r="K2" s="127"/>
    </row>
    <row r="3" spans="2:15" s="8" customFormat="1" ht="93" customHeight="1" thickTop="1">
      <c r="B3" s="128" t="s">
        <v>54</v>
      </c>
      <c r="C3" s="129"/>
      <c r="D3" s="129"/>
      <c r="E3" s="129"/>
      <c r="F3" s="129"/>
      <c r="G3" s="129"/>
      <c r="H3" s="129"/>
      <c r="I3" s="129"/>
      <c r="J3" s="129"/>
      <c r="K3" s="130"/>
    </row>
    <row r="4" spans="2:15" s="7" customFormat="1" ht="50" customHeight="1">
      <c r="B4" s="131" t="s">
        <v>55</v>
      </c>
      <c r="C4" s="132"/>
      <c r="D4" s="132"/>
      <c r="E4" s="132"/>
      <c r="F4" s="132"/>
      <c r="G4" s="132"/>
      <c r="H4" s="132"/>
      <c r="I4" s="132"/>
      <c r="J4" s="132"/>
      <c r="K4" s="133"/>
      <c r="O4"/>
    </row>
    <row r="5" spans="2:15" s="9" customFormat="1" ht="21">
      <c r="B5" s="128" t="s">
        <v>105</v>
      </c>
      <c r="C5" s="129"/>
      <c r="D5" s="129"/>
      <c r="E5" s="129"/>
      <c r="F5" s="129"/>
      <c r="G5" s="129"/>
      <c r="H5" s="129"/>
      <c r="I5" s="129"/>
      <c r="J5" s="129"/>
      <c r="K5" s="130"/>
    </row>
    <row r="6" spans="2:15" s="10" customFormat="1" ht="19" thickBot="1">
      <c r="B6" s="134"/>
      <c r="C6" s="135"/>
      <c r="D6" s="135"/>
      <c r="E6" s="135"/>
      <c r="F6" s="135"/>
      <c r="G6" s="135"/>
      <c r="H6" s="135"/>
      <c r="I6" s="135"/>
      <c r="J6" s="135"/>
      <c r="K6" s="136"/>
    </row>
    <row r="7" spans="2:15" s="11" customFormat="1" ht="51" customHeight="1" thickBot="1">
      <c r="B7" s="137" t="s">
        <v>125</v>
      </c>
      <c r="C7" s="138"/>
      <c r="D7" s="138"/>
      <c r="E7" s="138"/>
      <c r="F7" s="138"/>
      <c r="G7" s="138"/>
      <c r="H7" s="138"/>
      <c r="I7" s="138"/>
      <c r="J7" s="138"/>
      <c r="K7" s="139"/>
    </row>
    <row r="8" spans="2:15" ht="31" customHeight="1" thickTop="1">
      <c r="B8" s="114" t="s">
        <v>56</v>
      </c>
      <c r="C8" s="115"/>
      <c r="D8" s="115"/>
      <c r="E8" s="116" t="s">
        <v>57</v>
      </c>
      <c r="F8" s="117"/>
      <c r="G8" s="117"/>
      <c r="H8" s="117"/>
      <c r="I8" s="118"/>
      <c r="J8" s="114" t="s">
        <v>58</v>
      </c>
      <c r="K8" s="119"/>
      <c r="M8" s="11"/>
      <c r="N8" s="11"/>
    </row>
    <row r="9" spans="2:15" ht="31" customHeight="1" thickBot="1">
      <c r="B9" s="120" t="s">
        <v>59</v>
      </c>
      <c r="C9" s="121"/>
      <c r="D9" s="121"/>
      <c r="E9" s="122" t="s">
        <v>60</v>
      </c>
      <c r="F9" s="123"/>
      <c r="G9" s="123"/>
      <c r="H9" s="123"/>
      <c r="I9" s="124"/>
      <c r="J9" s="122" t="s">
        <v>61</v>
      </c>
      <c r="K9" s="124"/>
      <c r="M9" s="11"/>
      <c r="N9" s="11"/>
    </row>
    <row r="10" spans="2:15" ht="18">
      <c r="B10" s="96"/>
      <c r="C10" s="97"/>
      <c r="D10" s="98"/>
      <c r="E10" s="99"/>
      <c r="F10" s="100"/>
      <c r="G10" s="100"/>
      <c r="H10" s="100"/>
      <c r="I10" s="101"/>
      <c r="J10" s="96"/>
      <c r="K10" s="98"/>
      <c r="M10" s="11"/>
      <c r="N10" s="11"/>
    </row>
    <row r="11" spans="2:15" ht="61.5" customHeight="1">
      <c r="B11" s="96"/>
      <c r="C11" s="97"/>
      <c r="D11" s="98"/>
      <c r="E11" s="96"/>
      <c r="F11" s="97"/>
      <c r="G11" s="97"/>
      <c r="H11" s="97"/>
      <c r="I11" s="98"/>
      <c r="J11" s="96"/>
      <c r="K11" s="98"/>
      <c r="M11" s="11"/>
      <c r="N11" s="11"/>
    </row>
    <row r="12" spans="2:15" ht="18">
      <c r="B12" s="96"/>
      <c r="C12" s="97"/>
      <c r="D12" s="98"/>
      <c r="E12" s="96"/>
      <c r="F12" s="97"/>
      <c r="G12" s="97"/>
      <c r="H12" s="97"/>
      <c r="I12" s="98"/>
      <c r="J12" s="96"/>
      <c r="K12" s="98"/>
      <c r="M12" s="11"/>
      <c r="N12" s="11"/>
    </row>
    <row r="13" spans="2:15">
      <c r="B13" s="96"/>
      <c r="C13" s="97"/>
      <c r="D13" s="98"/>
      <c r="E13" s="96"/>
      <c r="F13" s="97"/>
      <c r="G13" s="97"/>
      <c r="H13" s="97"/>
      <c r="I13" s="98"/>
      <c r="J13" s="96"/>
      <c r="K13" s="98"/>
    </row>
    <row r="14" spans="2:15" ht="14" thickBot="1">
      <c r="B14" s="96"/>
      <c r="C14" s="97"/>
      <c r="D14" s="98"/>
      <c r="E14" s="102"/>
      <c r="F14" s="103"/>
      <c r="G14" s="103"/>
      <c r="H14" s="103"/>
      <c r="I14" s="104"/>
      <c r="J14" s="96"/>
      <c r="K14" s="98"/>
    </row>
    <row r="15" spans="2:15" ht="36.5" customHeight="1" thickTop="1" thickBot="1">
      <c r="B15" s="105" t="s">
        <v>62</v>
      </c>
      <c r="C15" s="106"/>
      <c r="D15" s="106"/>
      <c r="E15" s="106" t="s">
        <v>63</v>
      </c>
      <c r="F15" s="106"/>
      <c r="G15" s="106"/>
      <c r="H15" s="106"/>
      <c r="I15" s="106"/>
      <c r="J15" s="106" t="s">
        <v>64</v>
      </c>
      <c r="K15" s="107"/>
      <c r="O15" s="12"/>
    </row>
    <row r="16" spans="2:15" ht="72" customHeight="1" thickTop="1" thickBot="1">
      <c r="B16" s="108" t="s">
        <v>65</v>
      </c>
      <c r="C16" s="109"/>
      <c r="D16" s="109"/>
      <c r="E16" s="109" t="s">
        <v>66</v>
      </c>
      <c r="F16" s="109"/>
      <c r="G16" s="109"/>
      <c r="H16" s="109"/>
      <c r="I16" s="109"/>
      <c r="J16" s="109" t="s">
        <v>67</v>
      </c>
      <c r="K16" s="110"/>
      <c r="O16" s="12"/>
    </row>
    <row r="17" spans="2:15" ht="20" thickTop="1" thickBot="1">
      <c r="B17" s="111" t="s">
        <v>68</v>
      </c>
      <c r="C17" s="112"/>
      <c r="D17" s="112"/>
      <c r="E17" s="112"/>
      <c r="F17" s="112"/>
      <c r="G17" s="112"/>
      <c r="H17" s="112"/>
      <c r="I17" s="112"/>
      <c r="J17" s="112"/>
      <c r="K17" s="113"/>
      <c r="O17" s="13"/>
    </row>
    <row r="18" spans="2:15" ht="16" thickBot="1">
      <c r="B18" s="80" t="s">
        <v>69</v>
      </c>
      <c r="C18" s="80" t="s">
        <v>70</v>
      </c>
      <c r="D18" s="80" t="s">
        <v>71</v>
      </c>
      <c r="E18" s="140" t="s">
        <v>72</v>
      </c>
      <c r="F18" s="141"/>
      <c r="G18" s="142"/>
      <c r="H18" s="146" t="s">
        <v>73</v>
      </c>
      <c r="I18" s="147"/>
      <c r="J18" s="14" t="s">
        <v>74</v>
      </c>
      <c r="K18" s="15" t="s">
        <v>75</v>
      </c>
      <c r="O18" s="16"/>
    </row>
    <row r="19" spans="2:15" ht="16" thickBot="1">
      <c r="B19" s="81"/>
      <c r="C19" s="81"/>
      <c r="D19" s="81"/>
      <c r="E19" s="143"/>
      <c r="F19" s="144"/>
      <c r="G19" s="145"/>
      <c r="H19" s="148" t="s">
        <v>76</v>
      </c>
      <c r="I19" s="149"/>
      <c r="J19" s="17" t="s">
        <v>76</v>
      </c>
      <c r="K19" s="17" t="s">
        <v>77</v>
      </c>
    </row>
    <row r="20" spans="2:15" ht="12.5" customHeight="1">
      <c r="B20" s="80" t="s">
        <v>78</v>
      </c>
      <c r="C20" s="82">
        <v>45534</v>
      </c>
      <c r="D20" s="84">
        <v>4</v>
      </c>
      <c r="E20" s="86" t="s">
        <v>79</v>
      </c>
      <c r="F20" s="87"/>
      <c r="G20" s="88"/>
      <c r="H20" s="92" t="s">
        <v>89</v>
      </c>
      <c r="I20" s="93"/>
      <c r="J20" s="78" t="s">
        <v>80</v>
      </c>
      <c r="K20" s="78" t="s">
        <v>80</v>
      </c>
    </row>
    <row r="21" spans="2:15" ht="13" customHeight="1" thickBot="1">
      <c r="B21" s="81"/>
      <c r="C21" s="83"/>
      <c r="D21" s="85"/>
      <c r="E21" s="89"/>
      <c r="F21" s="90"/>
      <c r="G21" s="91"/>
      <c r="H21" s="94"/>
      <c r="I21" s="95"/>
      <c r="J21" s="79"/>
      <c r="K21" s="79"/>
    </row>
    <row r="22" spans="2:15" ht="13" customHeight="1">
      <c r="B22" s="80" t="s">
        <v>126</v>
      </c>
      <c r="C22" s="82">
        <v>45551</v>
      </c>
      <c r="D22" s="84">
        <v>4</v>
      </c>
      <c r="E22" s="86" t="s">
        <v>127</v>
      </c>
      <c r="F22" s="87"/>
      <c r="G22" s="88"/>
      <c r="H22" s="92" t="s">
        <v>89</v>
      </c>
      <c r="I22" s="93"/>
      <c r="J22" s="78" t="s">
        <v>80</v>
      </c>
      <c r="K22" s="78" t="s">
        <v>80</v>
      </c>
    </row>
    <row r="23" spans="2:15" ht="13" customHeight="1" thickBot="1">
      <c r="B23" s="81"/>
      <c r="C23" s="83"/>
      <c r="D23" s="85"/>
      <c r="E23" s="89"/>
      <c r="F23" s="90"/>
      <c r="G23" s="91"/>
      <c r="H23" s="94"/>
      <c r="I23" s="95"/>
      <c r="J23" s="79"/>
      <c r="K23" s="79"/>
    </row>
    <row r="24" spans="2:15" ht="13" customHeight="1">
      <c r="B24" s="80" t="s">
        <v>128</v>
      </c>
      <c r="C24" s="82">
        <v>45566</v>
      </c>
      <c r="D24" s="84">
        <v>4</v>
      </c>
      <c r="E24" s="86" t="s">
        <v>129</v>
      </c>
      <c r="F24" s="87"/>
      <c r="G24" s="88"/>
      <c r="H24" s="92" t="s">
        <v>89</v>
      </c>
      <c r="I24" s="93"/>
      <c r="J24" s="78" t="s">
        <v>80</v>
      </c>
      <c r="K24" s="78" t="s">
        <v>80</v>
      </c>
    </row>
    <row r="25" spans="2:15" ht="13" customHeight="1" thickBot="1">
      <c r="B25" s="81"/>
      <c r="C25" s="83"/>
      <c r="D25" s="85"/>
      <c r="E25" s="89"/>
      <c r="F25" s="90"/>
      <c r="G25" s="91"/>
      <c r="H25" s="94"/>
      <c r="I25" s="95"/>
      <c r="J25" s="79"/>
      <c r="K25" s="79"/>
    </row>
    <row r="26" spans="2:15" ht="13" customHeight="1">
      <c r="B26" s="80" t="s">
        <v>130</v>
      </c>
      <c r="C26" s="82">
        <v>45583</v>
      </c>
      <c r="D26" s="84">
        <v>4</v>
      </c>
      <c r="E26" s="86" t="s">
        <v>131</v>
      </c>
      <c r="F26" s="87"/>
      <c r="G26" s="88"/>
      <c r="H26" s="92" t="s">
        <v>89</v>
      </c>
      <c r="I26" s="93"/>
      <c r="J26" s="78" t="s">
        <v>80</v>
      </c>
      <c r="K26" s="78" t="s">
        <v>80</v>
      </c>
    </row>
    <row r="27" spans="2:15" ht="19" customHeight="1" thickBot="1">
      <c r="B27" s="81"/>
      <c r="C27" s="83"/>
      <c r="D27" s="85"/>
      <c r="E27" s="89"/>
      <c r="F27" s="90"/>
      <c r="G27" s="91"/>
      <c r="H27" s="94"/>
      <c r="I27" s="95"/>
      <c r="J27" s="79"/>
      <c r="K27" s="79"/>
    </row>
    <row r="28" spans="2:15" ht="17" customHeight="1" thickBot="1">
      <c r="B28" s="150" t="s">
        <v>81</v>
      </c>
      <c r="C28" s="151"/>
      <c r="D28" s="151"/>
      <c r="E28" s="151"/>
      <c r="F28" s="152"/>
      <c r="G28" s="150" t="s">
        <v>70</v>
      </c>
      <c r="H28" s="152"/>
      <c r="I28" s="150" t="s">
        <v>82</v>
      </c>
      <c r="J28" s="151"/>
      <c r="K28" s="152"/>
    </row>
    <row r="29" spans="2:15" ht="19" thickBot="1">
      <c r="B29" s="153"/>
      <c r="C29" s="154"/>
      <c r="D29" s="154"/>
      <c r="E29" s="154"/>
      <c r="F29" s="155"/>
      <c r="G29" s="153"/>
      <c r="H29" s="155"/>
      <c r="I29" s="153"/>
      <c r="J29" s="154"/>
      <c r="K29" s="155"/>
    </row>
    <row r="30" spans="2:15" ht="19" thickBot="1">
      <c r="B30" s="153"/>
      <c r="C30" s="154"/>
      <c r="D30" s="154"/>
      <c r="E30" s="154"/>
      <c r="F30" s="155"/>
      <c r="G30" s="153"/>
      <c r="H30" s="155"/>
      <c r="I30" s="153"/>
      <c r="J30" s="154"/>
      <c r="K30" s="155"/>
    </row>
    <row r="31" spans="2:15" ht="19" thickBot="1">
      <c r="B31" s="153"/>
      <c r="C31" s="154"/>
      <c r="D31" s="154"/>
      <c r="E31" s="154"/>
      <c r="F31" s="155"/>
      <c r="G31" s="153"/>
      <c r="H31" s="155"/>
      <c r="I31" s="153"/>
      <c r="J31" s="154"/>
      <c r="K31" s="155"/>
    </row>
  </sheetData>
  <mergeCells count="67">
    <mergeCell ref="D26:D27"/>
    <mergeCell ref="E26:G27"/>
    <mergeCell ref="H26:I27"/>
    <mergeCell ref="B31:F31"/>
    <mergeCell ref="G31:H31"/>
    <mergeCell ref="B29:F29"/>
    <mergeCell ref="G29:H29"/>
    <mergeCell ref="B30:F30"/>
    <mergeCell ref="G30:H30"/>
    <mergeCell ref="I31:K31"/>
    <mergeCell ref="I30:K30"/>
    <mergeCell ref="I29:K29"/>
    <mergeCell ref="K20:K21"/>
    <mergeCell ref="B28:F28"/>
    <mergeCell ref="G28:H28"/>
    <mergeCell ref="I28:K28"/>
    <mergeCell ref="B20:B21"/>
    <mergeCell ref="C20:C21"/>
    <mergeCell ref="D20:D21"/>
    <mergeCell ref="E20:G21"/>
    <mergeCell ref="H20:I21"/>
    <mergeCell ref="B22:B23"/>
    <mergeCell ref="C22:C23"/>
    <mergeCell ref="D22:D23"/>
    <mergeCell ref="E22:G23"/>
    <mergeCell ref="H22:I23"/>
    <mergeCell ref="B26:B27"/>
    <mergeCell ref="C26:C27"/>
    <mergeCell ref="D18:D19"/>
    <mergeCell ref="E18:G19"/>
    <mergeCell ref="H18:I18"/>
    <mergeCell ref="H19:I19"/>
    <mergeCell ref="J20:J21"/>
    <mergeCell ref="B2:K2"/>
    <mergeCell ref="B3:K3"/>
    <mergeCell ref="B4:K4"/>
    <mergeCell ref="B5:K6"/>
    <mergeCell ref="B7:K7"/>
    <mergeCell ref="B8:D8"/>
    <mergeCell ref="E8:I8"/>
    <mergeCell ref="J8:K8"/>
    <mergeCell ref="B9:D9"/>
    <mergeCell ref="E9:I9"/>
    <mergeCell ref="J9:K9"/>
    <mergeCell ref="J22:J23"/>
    <mergeCell ref="K22:K23"/>
    <mergeCell ref="J26:J27"/>
    <mergeCell ref="K26:K27"/>
    <mergeCell ref="B10:D14"/>
    <mergeCell ref="E10:I14"/>
    <mergeCell ref="J10:K14"/>
    <mergeCell ref="B15:D15"/>
    <mergeCell ref="E15:I15"/>
    <mergeCell ref="J15:K15"/>
    <mergeCell ref="B16:D16"/>
    <mergeCell ref="E16:I16"/>
    <mergeCell ref="J16:K16"/>
    <mergeCell ref="B17:K17"/>
    <mergeCell ref="B18:B19"/>
    <mergeCell ref="C18:C19"/>
    <mergeCell ref="J24:J25"/>
    <mergeCell ref="K24:K25"/>
    <mergeCell ref="B24:B25"/>
    <mergeCell ref="C24:C25"/>
    <mergeCell ref="D24:D25"/>
    <mergeCell ref="E24:G25"/>
    <mergeCell ref="H24:I25"/>
  </mergeCells>
  <pageMargins left="0.7" right="0.7" top="0.75" bottom="0.75" header="0.3" footer="0.3"/>
  <pageSetup paperSize="9" scale="67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BAB94-B889-4C34-AA57-D607A9BA9A79}">
  <dimension ref="B1:K26"/>
  <sheetViews>
    <sheetView tabSelected="1" view="pageBreakPreview" zoomScale="60" zoomScaleNormal="100" workbookViewId="0">
      <selection activeCell="E32" sqref="E32"/>
    </sheetView>
  </sheetViews>
  <sheetFormatPr baseColWidth="10" defaultColWidth="11.5" defaultRowHeight="13"/>
  <cols>
    <col min="1" max="2" width="11.5" style="20"/>
    <col min="3" max="3" width="16" style="20" customWidth="1"/>
    <col min="4" max="7" width="11.5" style="20"/>
    <col min="8" max="8" width="15.5" style="20" customWidth="1"/>
    <col min="9" max="16384" width="11.5" style="20"/>
  </cols>
  <sheetData>
    <row r="1" spans="2:8" ht="16">
      <c r="B1" s="18"/>
      <c r="C1" s="18"/>
      <c r="D1" s="19"/>
      <c r="E1" s="19"/>
      <c r="F1" s="19"/>
      <c r="G1" s="19"/>
      <c r="H1" s="19"/>
    </row>
    <row r="2" spans="2:8" ht="16">
      <c r="B2" s="18"/>
      <c r="C2" s="18"/>
      <c r="D2" s="19"/>
      <c r="E2" s="19"/>
      <c r="F2" s="19"/>
      <c r="G2" s="19"/>
      <c r="H2" s="19"/>
    </row>
    <row r="3" spans="2:8" ht="31" customHeight="1">
      <c r="B3" s="18"/>
      <c r="C3" s="18"/>
      <c r="D3" s="19"/>
      <c r="E3" s="19"/>
      <c r="F3" s="19"/>
      <c r="G3" s="19"/>
      <c r="H3" s="19"/>
    </row>
    <row r="4" spans="2:8" ht="50" customHeight="1">
      <c r="B4" s="18"/>
      <c r="C4" s="18"/>
      <c r="D4" s="19"/>
      <c r="E4" s="19"/>
      <c r="F4" s="19"/>
      <c r="G4" s="19"/>
      <c r="H4" s="19"/>
    </row>
    <row r="5" spans="2:8" ht="16">
      <c r="B5" s="19"/>
      <c r="C5" s="18"/>
      <c r="D5" s="19"/>
      <c r="E5" s="19"/>
      <c r="F5" s="19"/>
      <c r="G5" s="19"/>
      <c r="H5" s="19"/>
    </row>
    <row r="6" spans="2:8" ht="41" customHeight="1">
      <c r="B6" s="21" t="s">
        <v>83</v>
      </c>
      <c r="C6" s="22"/>
      <c r="D6" s="23"/>
      <c r="E6" s="23"/>
      <c r="F6" s="23"/>
      <c r="G6" s="23"/>
      <c r="H6" s="23"/>
    </row>
    <row r="7" spans="2:8" ht="51" customHeight="1">
      <c r="B7" s="19" t="s">
        <v>90</v>
      </c>
      <c r="C7" s="18"/>
      <c r="D7" s="19"/>
      <c r="E7" s="19"/>
      <c r="F7" s="19"/>
      <c r="G7" s="19"/>
      <c r="H7" s="19"/>
    </row>
    <row r="8" spans="2:8" ht="31" customHeight="1">
      <c r="B8" s="19"/>
      <c r="C8" s="18"/>
      <c r="D8" s="19"/>
      <c r="E8" s="19"/>
      <c r="F8" s="19"/>
      <c r="G8" s="19"/>
      <c r="H8" s="19"/>
    </row>
    <row r="9" spans="2:8" ht="31" customHeight="1">
      <c r="B9" s="24"/>
      <c r="C9" s="25"/>
      <c r="D9" s="24"/>
      <c r="E9" s="24"/>
      <c r="F9" s="24"/>
      <c r="G9" s="24"/>
      <c r="H9" s="24"/>
    </row>
    <row r="10" spans="2:8" ht="16">
      <c r="B10" s="24"/>
      <c r="C10" s="26"/>
      <c r="D10" s="24"/>
      <c r="E10" s="24"/>
      <c r="F10" s="24"/>
      <c r="G10" s="24"/>
      <c r="H10" s="24"/>
    </row>
    <row r="11" spans="2:8" ht="33" customHeight="1">
      <c r="B11" s="24"/>
      <c r="C11" s="156" t="s">
        <v>84</v>
      </c>
      <c r="D11" s="156"/>
      <c r="E11" s="156"/>
      <c r="F11" s="156"/>
      <c r="G11" s="156"/>
      <c r="H11" s="156"/>
    </row>
    <row r="12" spans="2:8" ht="16">
      <c r="B12" s="24"/>
      <c r="C12" s="27"/>
      <c r="D12" s="28"/>
      <c r="E12" s="29"/>
      <c r="F12" s="27"/>
      <c r="G12" s="27"/>
      <c r="H12" s="27"/>
    </row>
    <row r="13" spans="2:8" ht="36.75" customHeight="1">
      <c r="B13" s="24"/>
      <c r="C13" s="156" t="s">
        <v>85</v>
      </c>
      <c r="D13" s="156"/>
      <c r="E13" s="156"/>
      <c r="F13" s="156"/>
      <c r="G13" s="156"/>
      <c r="H13" s="156"/>
    </row>
    <row r="14" spans="2:8" ht="16">
      <c r="B14" s="24"/>
      <c r="C14" s="26"/>
      <c r="D14" s="24"/>
      <c r="E14" s="24"/>
      <c r="F14" s="24"/>
      <c r="G14" s="24"/>
      <c r="H14" s="24"/>
    </row>
    <row r="15" spans="2:8" ht="40.5" customHeight="1">
      <c r="B15" s="157" t="s">
        <v>86</v>
      </c>
      <c r="C15" s="157"/>
      <c r="D15" s="157"/>
      <c r="E15" s="157"/>
      <c r="F15" s="157"/>
      <c r="G15" s="157"/>
      <c r="H15" s="157"/>
    </row>
    <row r="16" spans="2:8" ht="16">
      <c r="B16" s="19"/>
      <c r="C16" s="18"/>
      <c r="D16" s="19"/>
      <c r="E16" s="19"/>
      <c r="F16" s="19"/>
      <c r="G16" s="19"/>
      <c r="H16" s="19"/>
    </row>
    <row r="17" spans="2:11">
      <c r="B17" s="30"/>
      <c r="C17" s="31"/>
      <c r="D17" s="30"/>
      <c r="E17" s="30"/>
      <c r="F17" s="30"/>
      <c r="G17" s="30"/>
      <c r="H17" s="30"/>
    </row>
    <row r="18" spans="2:11" ht="31.5" customHeight="1">
      <c r="B18" s="158" t="s">
        <v>87</v>
      </c>
      <c r="C18" s="158"/>
      <c r="D18" s="158"/>
      <c r="E18" s="158"/>
      <c r="F18" s="158"/>
      <c r="G18" s="158"/>
      <c r="H18" s="158"/>
    </row>
    <row r="19" spans="2:11" ht="40.5" customHeight="1">
      <c r="B19" s="158" t="s">
        <v>88</v>
      </c>
      <c r="C19" s="158"/>
      <c r="D19" s="158"/>
      <c r="E19" s="158"/>
      <c r="F19" s="158"/>
      <c r="G19" s="158"/>
      <c r="H19" s="158"/>
    </row>
    <row r="20" spans="2:11" ht="59.5" customHeight="1">
      <c r="B20" s="65"/>
      <c r="C20" s="66">
        <v>45324</v>
      </c>
      <c r="D20" s="65"/>
      <c r="E20" s="65"/>
      <c r="F20" s="65"/>
      <c r="G20" s="65"/>
      <c r="H20" s="65" t="s">
        <v>89</v>
      </c>
      <c r="I20" s="67"/>
      <c r="J20" s="67" t="s">
        <v>80</v>
      </c>
      <c r="K20" s="67" t="s">
        <v>80</v>
      </c>
    </row>
    <row r="21" spans="2:11" ht="25.5" customHeight="1">
      <c r="B21" s="32"/>
      <c r="C21" s="32"/>
      <c r="D21" s="32"/>
      <c r="E21" s="32"/>
      <c r="F21" s="32"/>
      <c r="G21" s="32"/>
      <c r="H21" s="32"/>
    </row>
    <row r="22" spans="2:11" ht="25.5" customHeight="1">
      <c r="B22" s="32"/>
      <c r="C22" s="32"/>
      <c r="D22" s="32"/>
      <c r="E22" s="32"/>
      <c r="F22" s="32"/>
      <c r="G22" s="32"/>
      <c r="H22" s="32"/>
    </row>
    <row r="23" spans="2:11" ht="25.5" customHeight="1">
      <c r="B23" s="32"/>
      <c r="C23" s="32"/>
      <c r="D23" s="32"/>
      <c r="E23" s="32"/>
      <c r="F23" s="32"/>
      <c r="G23" s="32"/>
      <c r="H23" s="32"/>
    </row>
    <row r="24" spans="2:11" ht="25.5" customHeight="1">
      <c r="B24" s="32"/>
      <c r="C24" s="32"/>
      <c r="D24" s="32"/>
      <c r="E24" s="32"/>
      <c r="F24" s="32"/>
      <c r="G24" s="32"/>
      <c r="H24" s="32"/>
    </row>
    <row r="25" spans="2:11" ht="25.5" customHeight="1">
      <c r="B25" s="32"/>
      <c r="C25" s="32"/>
      <c r="D25" s="32"/>
      <c r="E25" s="32"/>
      <c r="F25" s="32"/>
      <c r="G25" s="32"/>
      <c r="H25" s="32"/>
    </row>
    <row r="26" spans="2:11" ht="25.5" customHeight="1">
      <c r="B26" s="32"/>
      <c r="C26" s="32"/>
      <c r="D26" s="32"/>
      <c r="E26" s="32"/>
      <c r="F26" s="32"/>
      <c r="G26" s="32"/>
      <c r="H26" s="32"/>
    </row>
  </sheetData>
  <mergeCells count="5">
    <mergeCell ref="C11:H11"/>
    <mergeCell ref="C13:H13"/>
    <mergeCell ref="B15:H15"/>
    <mergeCell ref="B18:H18"/>
    <mergeCell ref="B19:H19"/>
  </mergeCells>
  <pageMargins left="0.7" right="0.7" top="0.75" bottom="0.75" header="0.3" footer="0.3"/>
  <pageSetup paperSize="9" scale="61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89A20-F7B9-4395-98D9-F7C9B3669C28}">
  <dimension ref="B1:G95"/>
  <sheetViews>
    <sheetView tabSelected="1" topLeftCell="A76" zoomScaleNormal="100" zoomScaleSheetLayoutView="87" workbookViewId="0">
      <selection activeCell="E32" sqref="E32"/>
    </sheetView>
  </sheetViews>
  <sheetFormatPr baseColWidth="10" defaultColWidth="10.83203125" defaultRowHeight="13"/>
  <cols>
    <col min="1" max="1" width="3.1640625" style="1" customWidth="1"/>
    <col min="2" max="2" width="58.1640625" style="1" customWidth="1"/>
    <col min="3" max="3" width="10.83203125" style="1"/>
    <col min="4" max="4" width="11.83203125" style="1" customWidth="1"/>
    <col min="5" max="5" width="12.5" style="1" customWidth="1"/>
    <col min="6" max="6" width="14.1640625" style="1" customWidth="1"/>
    <col min="7" max="7" width="18.5" style="1" customWidth="1"/>
    <col min="8" max="16384" width="10.83203125" style="1"/>
  </cols>
  <sheetData>
    <row r="1" spans="2:7" ht="14" thickBot="1">
      <c r="C1" s="36"/>
      <c r="D1" s="36"/>
      <c r="E1" s="36"/>
      <c r="F1" s="36"/>
      <c r="G1" s="36"/>
    </row>
    <row r="2" spans="2:7" ht="51" customHeight="1">
      <c r="B2" s="165" t="s">
        <v>42</v>
      </c>
      <c r="C2" s="159" t="s">
        <v>29</v>
      </c>
      <c r="D2" s="51" t="s">
        <v>43</v>
      </c>
      <c r="E2" s="51" t="s">
        <v>43</v>
      </c>
      <c r="F2" s="161" t="s">
        <v>44</v>
      </c>
      <c r="G2" s="163" t="s">
        <v>45</v>
      </c>
    </row>
    <row r="3" spans="2:7" ht="31" customHeight="1" thickBot="1">
      <c r="B3" s="166"/>
      <c r="C3" s="160"/>
      <c r="D3" s="52" t="s">
        <v>94</v>
      </c>
      <c r="E3" s="52" t="s">
        <v>95</v>
      </c>
      <c r="F3" s="162"/>
      <c r="G3" s="164"/>
    </row>
    <row r="4" spans="2:7" ht="31" customHeight="1">
      <c r="B4" s="33" t="s">
        <v>13</v>
      </c>
      <c r="C4" s="37"/>
      <c r="D4" s="55"/>
      <c r="E4" s="38"/>
      <c r="F4" s="38"/>
      <c r="G4" s="39"/>
    </row>
    <row r="5" spans="2:7" ht="30">
      <c r="B5" s="34" t="s">
        <v>4</v>
      </c>
      <c r="C5" s="40" t="s">
        <v>0</v>
      </c>
      <c r="D5" s="56">
        <v>1</v>
      </c>
      <c r="E5" s="41"/>
      <c r="F5" s="49"/>
      <c r="G5" s="62">
        <f>SUM(E5*F5)</f>
        <v>0</v>
      </c>
    </row>
    <row r="6" spans="2:7" ht="15">
      <c r="B6" s="35" t="s">
        <v>2</v>
      </c>
      <c r="C6" s="40" t="s">
        <v>0</v>
      </c>
      <c r="D6" s="56">
        <v>1</v>
      </c>
      <c r="E6" s="41"/>
      <c r="F6" s="42"/>
      <c r="G6" s="62">
        <f t="shared" ref="G6:G69" si="0">SUM(E6*F6)</f>
        <v>0</v>
      </c>
    </row>
    <row r="7" spans="2:7" ht="15">
      <c r="B7" s="35" t="s">
        <v>14</v>
      </c>
      <c r="C7" s="40" t="s">
        <v>0</v>
      </c>
      <c r="D7" s="56">
        <v>1</v>
      </c>
      <c r="E7" s="41"/>
      <c r="F7" s="42"/>
      <c r="G7" s="62">
        <f t="shared" si="0"/>
        <v>0</v>
      </c>
    </row>
    <row r="8" spans="2:7" ht="15">
      <c r="B8" s="35" t="s">
        <v>97</v>
      </c>
      <c r="C8" s="40" t="s">
        <v>0</v>
      </c>
      <c r="D8" s="56">
        <v>1</v>
      </c>
      <c r="E8" s="41"/>
      <c r="F8" s="42"/>
      <c r="G8" s="62">
        <f t="shared" si="0"/>
        <v>0</v>
      </c>
    </row>
    <row r="9" spans="2:7" ht="15">
      <c r="B9" s="35" t="s">
        <v>1</v>
      </c>
      <c r="C9" s="40" t="s">
        <v>0</v>
      </c>
      <c r="D9" s="56">
        <v>1</v>
      </c>
      <c r="E9" s="41"/>
      <c r="F9" s="42"/>
      <c r="G9" s="62">
        <f t="shared" si="0"/>
        <v>0</v>
      </c>
    </row>
    <row r="10" spans="2:7" ht="14">
      <c r="B10" s="2"/>
      <c r="C10" s="40"/>
      <c r="D10" s="56"/>
      <c r="E10" s="41"/>
      <c r="F10" s="42"/>
      <c r="G10" s="62">
        <f t="shared" si="0"/>
        <v>0</v>
      </c>
    </row>
    <row r="11" spans="2:7" ht="27.5" customHeight="1">
      <c r="B11" s="33" t="s">
        <v>91</v>
      </c>
      <c r="C11" s="40"/>
      <c r="D11" s="56"/>
      <c r="E11" s="41"/>
      <c r="F11" s="42"/>
      <c r="G11" s="62">
        <f t="shared" si="0"/>
        <v>0</v>
      </c>
    </row>
    <row r="12" spans="2:7" ht="16" customHeight="1">
      <c r="B12" s="61" t="s">
        <v>121</v>
      </c>
      <c r="C12" s="40"/>
      <c r="D12" s="56"/>
      <c r="E12" s="41"/>
      <c r="F12" s="42"/>
      <c r="G12" s="62">
        <f t="shared" si="0"/>
        <v>0</v>
      </c>
    </row>
    <row r="13" spans="2:7" ht="15">
      <c r="B13" s="3" t="s">
        <v>118</v>
      </c>
      <c r="C13" s="40" t="s">
        <v>0</v>
      </c>
      <c r="D13" s="56">
        <v>1</v>
      </c>
      <c r="E13" s="41"/>
      <c r="F13" s="42"/>
      <c r="G13" s="62">
        <f t="shared" si="0"/>
        <v>0</v>
      </c>
    </row>
    <row r="14" spans="2:7" ht="15">
      <c r="B14" s="3" t="s">
        <v>5</v>
      </c>
      <c r="C14" s="40" t="s">
        <v>0</v>
      </c>
      <c r="D14" s="56">
        <v>1</v>
      </c>
      <c r="E14" s="41"/>
      <c r="F14" s="42"/>
      <c r="G14" s="62">
        <f t="shared" si="0"/>
        <v>0</v>
      </c>
    </row>
    <row r="15" spans="2:7" ht="43" customHeight="1">
      <c r="B15" s="3" t="s">
        <v>49</v>
      </c>
      <c r="C15" s="40" t="s">
        <v>0</v>
      </c>
      <c r="D15" s="56">
        <v>1</v>
      </c>
      <c r="E15" s="41"/>
      <c r="F15" s="42"/>
      <c r="G15" s="62">
        <f t="shared" si="0"/>
        <v>0</v>
      </c>
    </row>
    <row r="16" spans="2:7" ht="15">
      <c r="B16" s="3" t="s">
        <v>15</v>
      </c>
      <c r="C16" s="40" t="s">
        <v>0</v>
      </c>
      <c r="D16" s="56">
        <v>1</v>
      </c>
      <c r="E16" s="41"/>
      <c r="F16" s="42"/>
      <c r="G16" s="62">
        <f t="shared" si="0"/>
        <v>0</v>
      </c>
    </row>
    <row r="17" spans="2:7" ht="45">
      <c r="B17" s="3" t="s">
        <v>50</v>
      </c>
      <c r="C17" s="40" t="s">
        <v>0</v>
      </c>
      <c r="D17" s="56">
        <v>1</v>
      </c>
      <c r="E17" s="41"/>
      <c r="F17" s="42"/>
      <c r="G17" s="62">
        <f t="shared" si="0"/>
        <v>0</v>
      </c>
    </row>
    <row r="18" spans="2:7" ht="19" customHeight="1">
      <c r="B18" s="3" t="s">
        <v>15</v>
      </c>
      <c r="C18" s="40" t="s">
        <v>0</v>
      </c>
      <c r="D18" s="56">
        <v>1</v>
      </c>
      <c r="E18" s="41"/>
      <c r="F18" s="42"/>
      <c r="G18" s="62">
        <f t="shared" si="0"/>
        <v>0</v>
      </c>
    </row>
    <row r="19" spans="2:7" ht="15">
      <c r="B19" s="3" t="s">
        <v>51</v>
      </c>
      <c r="C19" s="40" t="s">
        <v>0</v>
      </c>
      <c r="D19" s="56">
        <v>1</v>
      </c>
      <c r="E19" s="41"/>
      <c r="F19" s="42"/>
      <c r="G19" s="62">
        <f t="shared" si="0"/>
        <v>0</v>
      </c>
    </row>
    <row r="20" spans="2:7" ht="15">
      <c r="B20" s="3" t="s">
        <v>30</v>
      </c>
      <c r="C20" s="40" t="s">
        <v>0</v>
      </c>
      <c r="D20" s="56">
        <v>1</v>
      </c>
      <c r="E20" s="41"/>
      <c r="F20" s="42"/>
      <c r="G20" s="62">
        <f t="shared" si="0"/>
        <v>0</v>
      </c>
    </row>
    <row r="21" spans="2:7" ht="15">
      <c r="B21" s="3" t="s">
        <v>26</v>
      </c>
      <c r="C21" s="40" t="s">
        <v>0</v>
      </c>
      <c r="D21" s="56">
        <v>1</v>
      </c>
      <c r="E21" s="41"/>
      <c r="F21" s="42"/>
      <c r="G21" s="62">
        <f t="shared" si="0"/>
        <v>0</v>
      </c>
    </row>
    <row r="22" spans="2:7" ht="15">
      <c r="B22" s="3" t="s">
        <v>27</v>
      </c>
      <c r="C22" s="40" t="s">
        <v>0</v>
      </c>
      <c r="D22" s="56">
        <v>1</v>
      </c>
      <c r="E22" s="41"/>
      <c r="F22" s="42"/>
      <c r="G22" s="62">
        <f t="shared" si="0"/>
        <v>0</v>
      </c>
    </row>
    <row r="23" spans="2:7" ht="15">
      <c r="B23" s="3" t="s">
        <v>28</v>
      </c>
      <c r="C23" s="40" t="s">
        <v>29</v>
      </c>
      <c r="D23" s="56">
        <v>2</v>
      </c>
      <c r="E23" s="41"/>
      <c r="F23" s="42"/>
      <c r="G23" s="62">
        <f t="shared" si="0"/>
        <v>0</v>
      </c>
    </row>
    <row r="24" spans="2:7" ht="15">
      <c r="B24" s="3" t="s">
        <v>120</v>
      </c>
      <c r="C24" s="43" t="s">
        <v>0</v>
      </c>
      <c r="D24" s="56">
        <v>1</v>
      </c>
      <c r="E24" s="41"/>
      <c r="F24" s="42"/>
      <c r="G24" s="62">
        <f t="shared" si="0"/>
        <v>0</v>
      </c>
    </row>
    <row r="25" spans="2:7" ht="14">
      <c r="B25" s="4"/>
      <c r="C25" s="43"/>
      <c r="D25" s="56"/>
      <c r="E25" s="41"/>
      <c r="F25" s="42"/>
      <c r="G25" s="62">
        <f t="shared" si="0"/>
        <v>0</v>
      </c>
    </row>
    <row r="26" spans="2:7" ht="28.5" customHeight="1">
      <c r="B26" s="33" t="s">
        <v>110</v>
      </c>
      <c r="C26" s="43"/>
      <c r="D26" s="56"/>
      <c r="E26" s="41"/>
      <c r="F26" s="42"/>
      <c r="G26" s="62">
        <f t="shared" si="0"/>
        <v>0</v>
      </c>
    </row>
    <row r="27" spans="2:7" ht="15">
      <c r="B27" s="61" t="s">
        <v>121</v>
      </c>
      <c r="C27" s="43"/>
      <c r="D27" s="56"/>
      <c r="E27" s="41"/>
      <c r="F27" s="42"/>
      <c r="G27" s="62">
        <f t="shared" si="0"/>
        <v>0</v>
      </c>
    </row>
    <row r="28" spans="2:7" ht="30" customHeight="1">
      <c r="B28" s="6" t="s">
        <v>117</v>
      </c>
      <c r="C28" s="43" t="s">
        <v>0</v>
      </c>
      <c r="D28" s="56">
        <v>1</v>
      </c>
      <c r="E28" s="41"/>
      <c r="F28" s="42"/>
      <c r="G28" s="62">
        <f t="shared" si="0"/>
        <v>0</v>
      </c>
    </row>
    <row r="29" spans="2:7" ht="14">
      <c r="B29" s="4" t="s">
        <v>47</v>
      </c>
      <c r="C29" s="43" t="s">
        <v>0</v>
      </c>
      <c r="D29" s="56">
        <v>1</v>
      </c>
      <c r="E29" s="41"/>
      <c r="F29" s="42"/>
      <c r="G29" s="62">
        <f t="shared" si="0"/>
        <v>0</v>
      </c>
    </row>
    <row r="30" spans="2:7" ht="14">
      <c r="B30" s="4" t="s">
        <v>48</v>
      </c>
      <c r="C30" s="43" t="s">
        <v>0</v>
      </c>
      <c r="D30" s="56">
        <v>1</v>
      </c>
      <c r="E30" s="41"/>
      <c r="F30" s="42"/>
      <c r="G30" s="62">
        <f t="shared" si="0"/>
        <v>0</v>
      </c>
    </row>
    <row r="31" spans="2:7" ht="14">
      <c r="B31" s="4"/>
      <c r="C31" s="43"/>
      <c r="D31" s="56"/>
      <c r="E31" s="41"/>
      <c r="F31" s="42"/>
      <c r="G31" s="62">
        <f t="shared" si="0"/>
        <v>0</v>
      </c>
    </row>
    <row r="32" spans="2:7" ht="14">
      <c r="B32" s="3"/>
      <c r="C32" s="40"/>
      <c r="D32" s="56"/>
      <c r="E32" s="41"/>
      <c r="F32" s="42"/>
      <c r="G32" s="62">
        <f t="shared" si="0"/>
        <v>0</v>
      </c>
    </row>
    <row r="33" spans="2:7" ht="27" customHeight="1">
      <c r="B33" s="33" t="s">
        <v>104</v>
      </c>
      <c r="C33" s="40"/>
      <c r="D33" s="56"/>
      <c r="E33" s="41"/>
      <c r="F33" s="42"/>
      <c r="G33" s="62">
        <f t="shared" si="0"/>
        <v>0</v>
      </c>
    </row>
    <row r="34" spans="2:7" ht="18" customHeight="1">
      <c r="B34" s="61" t="s">
        <v>121</v>
      </c>
      <c r="C34" s="40"/>
      <c r="D34" s="56"/>
      <c r="E34" s="41"/>
      <c r="F34" s="42"/>
      <c r="G34" s="62">
        <f t="shared" si="0"/>
        <v>0</v>
      </c>
    </row>
    <row r="35" spans="2:7" ht="15">
      <c r="B35" s="3" t="s">
        <v>25</v>
      </c>
      <c r="C35" s="40" t="s">
        <v>0</v>
      </c>
      <c r="D35" s="56">
        <v>1</v>
      </c>
      <c r="E35" s="41"/>
      <c r="F35" s="42"/>
      <c r="G35" s="62">
        <f t="shared" si="0"/>
        <v>0</v>
      </c>
    </row>
    <row r="36" spans="2:7" ht="15">
      <c r="B36" s="3" t="s">
        <v>116</v>
      </c>
      <c r="C36" s="40" t="s">
        <v>8</v>
      </c>
      <c r="D36" s="56">
        <v>9</v>
      </c>
      <c r="E36" s="41"/>
      <c r="F36" s="42"/>
      <c r="G36" s="62">
        <f t="shared" si="0"/>
        <v>0</v>
      </c>
    </row>
    <row r="37" spans="2:7" ht="15">
      <c r="B37" s="3" t="s">
        <v>115</v>
      </c>
      <c r="C37" s="40" t="s">
        <v>0</v>
      </c>
      <c r="D37" s="56">
        <v>1</v>
      </c>
      <c r="E37" s="41"/>
      <c r="F37" s="42"/>
      <c r="G37" s="62">
        <f t="shared" si="0"/>
        <v>0</v>
      </c>
    </row>
    <row r="38" spans="2:7" ht="15">
      <c r="B38" s="3" t="s">
        <v>24</v>
      </c>
      <c r="C38" s="40" t="s">
        <v>0</v>
      </c>
      <c r="D38" s="56">
        <v>1</v>
      </c>
      <c r="E38" s="41"/>
      <c r="F38" s="42"/>
      <c r="G38" s="62">
        <f t="shared" si="0"/>
        <v>0</v>
      </c>
    </row>
    <row r="39" spans="2:7" ht="15">
      <c r="B39" s="3" t="s">
        <v>15</v>
      </c>
      <c r="C39" s="40" t="s">
        <v>0</v>
      </c>
      <c r="D39" s="56">
        <v>1</v>
      </c>
      <c r="E39" s="41"/>
      <c r="F39" s="42"/>
      <c r="G39" s="62">
        <f t="shared" si="0"/>
        <v>0</v>
      </c>
    </row>
    <row r="40" spans="2:7" ht="15">
      <c r="B40" s="3" t="s">
        <v>9</v>
      </c>
      <c r="C40" s="40" t="s">
        <v>0</v>
      </c>
      <c r="D40" s="56">
        <v>1</v>
      </c>
      <c r="E40" s="41"/>
      <c r="F40" s="42"/>
      <c r="G40" s="62">
        <f t="shared" si="0"/>
        <v>0</v>
      </c>
    </row>
    <row r="41" spans="2:7" ht="15">
      <c r="B41" s="3" t="s">
        <v>11</v>
      </c>
      <c r="C41" s="40" t="s">
        <v>0</v>
      </c>
      <c r="D41" s="56">
        <v>1</v>
      </c>
      <c r="E41" s="41"/>
      <c r="F41" s="42"/>
      <c r="G41" s="62">
        <f t="shared" si="0"/>
        <v>0</v>
      </c>
    </row>
    <row r="42" spans="2:7" ht="15">
      <c r="B42" s="3" t="s">
        <v>12</v>
      </c>
      <c r="C42" s="40" t="s">
        <v>0</v>
      </c>
      <c r="D42" s="56">
        <v>1</v>
      </c>
      <c r="E42" s="41"/>
      <c r="F42" s="42"/>
      <c r="G42" s="62">
        <f t="shared" si="0"/>
        <v>0</v>
      </c>
    </row>
    <row r="43" spans="2:7" ht="15">
      <c r="B43" s="3" t="s">
        <v>98</v>
      </c>
      <c r="C43" s="43" t="s">
        <v>0</v>
      </c>
      <c r="D43" s="56">
        <v>1</v>
      </c>
      <c r="E43" s="41"/>
      <c r="F43" s="42"/>
      <c r="G43" s="62">
        <f t="shared" si="0"/>
        <v>0</v>
      </c>
    </row>
    <row r="44" spans="2:7" ht="15">
      <c r="B44" s="3" t="s">
        <v>3</v>
      </c>
      <c r="C44" s="40" t="s">
        <v>0</v>
      </c>
      <c r="D44" s="56">
        <v>1</v>
      </c>
      <c r="E44" s="41"/>
      <c r="F44" s="42"/>
      <c r="G44" s="62">
        <f t="shared" si="0"/>
        <v>0</v>
      </c>
    </row>
    <row r="45" spans="2:7" ht="15">
      <c r="B45" s="3" t="s">
        <v>40</v>
      </c>
      <c r="C45" s="43" t="s">
        <v>29</v>
      </c>
      <c r="D45" s="56">
        <v>2</v>
      </c>
      <c r="E45" s="41"/>
      <c r="F45" s="42"/>
      <c r="G45" s="62">
        <f t="shared" si="0"/>
        <v>0</v>
      </c>
    </row>
    <row r="46" spans="2:7" ht="15">
      <c r="B46" s="3" t="s">
        <v>41</v>
      </c>
      <c r="C46" s="43" t="s">
        <v>29</v>
      </c>
      <c r="D46" s="56">
        <v>1</v>
      </c>
      <c r="E46" s="41"/>
      <c r="F46" s="42"/>
      <c r="G46" s="62">
        <f t="shared" si="0"/>
        <v>0</v>
      </c>
    </row>
    <row r="47" spans="2:7" ht="35.5" customHeight="1">
      <c r="B47" s="3" t="s">
        <v>46</v>
      </c>
      <c r="C47" s="43" t="s">
        <v>0</v>
      </c>
      <c r="D47" s="56">
        <v>1</v>
      </c>
      <c r="E47" s="41"/>
      <c r="F47" s="42"/>
      <c r="G47" s="62">
        <f t="shared" si="0"/>
        <v>0</v>
      </c>
    </row>
    <row r="48" spans="2:7" ht="23.5" customHeight="1">
      <c r="B48" s="3" t="s">
        <v>109</v>
      </c>
      <c r="C48" s="43" t="s">
        <v>0</v>
      </c>
      <c r="D48" s="56">
        <v>1</v>
      </c>
      <c r="E48" s="41"/>
      <c r="F48" s="42"/>
      <c r="G48" s="62">
        <f t="shared" si="0"/>
        <v>0</v>
      </c>
    </row>
    <row r="49" spans="2:7" ht="14">
      <c r="B49" s="4"/>
      <c r="C49" s="43"/>
      <c r="D49" s="57"/>
      <c r="E49" s="43"/>
      <c r="F49" s="43"/>
      <c r="G49" s="62">
        <f t="shared" si="0"/>
        <v>0</v>
      </c>
    </row>
    <row r="50" spans="2:7" ht="23" customHeight="1">
      <c r="B50" s="33" t="s">
        <v>92</v>
      </c>
      <c r="C50" s="40"/>
      <c r="D50" s="56"/>
      <c r="E50" s="41"/>
      <c r="F50" s="42"/>
      <c r="G50" s="62">
        <f t="shared" si="0"/>
        <v>0</v>
      </c>
    </row>
    <row r="51" spans="2:7" ht="17" customHeight="1">
      <c r="B51" s="61" t="s">
        <v>121</v>
      </c>
      <c r="C51" s="40"/>
      <c r="D51" s="56"/>
      <c r="E51" s="41"/>
      <c r="F51" s="42"/>
      <c r="G51" s="62">
        <f t="shared" si="0"/>
        <v>0</v>
      </c>
    </row>
    <row r="52" spans="2:7" ht="32" customHeight="1">
      <c r="B52" s="58" t="s">
        <v>122</v>
      </c>
      <c r="C52" s="59" t="s">
        <v>52</v>
      </c>
      <c r="D52" s="60">
        <v>1</v>
      </c>
      <c r="E52" s="41"/>
      <c r="F52" s="53"/>
      <c r="G52" s="62">
        <f t="shared" si="0"/>
        <v>0</v>
      </c>
    </row>
    <row r="53" spans="2:7" ht="33.5" customHeight="1">
      <c r="B53" s="58" t="s">
        <v>123</v>
      </c>
      <c r="C53" s="59" t="s">
        <v>52</v>
      </c>
      <c r="D53" s="60">
        <v>1</v>
      </c>
      <c r="E53" s="44"/>
      <c r="F53" s="54"/>
      <c r="G53" s="62">
        <f t="shared" si="0"/>
        <v>0</v>
      </c>
    </row>
    <row r="54" spans="2:7" ht="40" customHeight="1">
      <c r="B54" s="58" t="s">
        <v>124</v>
      </c>
      <c r="C54" s="59" t="s">
        <v>52</v>
      </c>
      <c r="D54" s="60">
        <v>1</v>
      </c>
      <c r="E54" s="44"/>
      <c r="F54" s="54"/>
      <c r="G54" s="62">
        <f t="shared" si="0"/>
        <v>0</v>
      </c>
    </row>
    <row r="55" spans="2:7" ht="22" customHeight="1">
      <c r="B55" s="58" t="s">
        <v>39</v>
      </c>
      <c r="C55" s="59" t="s">
        <v>0</v>
      </c>
      <c r="D55" s="60">
        <v>1</v>
      </c>
      <c r="E55" s="45"/>
      <c r="F55" s="46"/>
      <c r="G55" s="62">
        <f t="shared" si="0"/>
        <v>0</v>
      </c>
    </row>
    <row r="56" spans="2:7" ht="21.5" customHeight="1">
      <c r="B56" s="58" t="s">
        <v>7</v>
      </c>
      <c r="C56" s="59" t="s">
        <v>8</v>
      </c>
      <c r="D56" s="60">
        <v>2</v>
      </c>
      <c r="E56" s="41"/>
      <c r="F56" s="42"/>
      <c r="G56" s="62">
        <f t="shared" si="0"/>
        <v>0</v>
      </c>
    </row>
    <row r="57" spans="2:7" ht="19.5" customHeight="1">
      <c r="B57" s="58" t="s">
        <v>114</v>
      </c>
      <c r="C57" s="59" t="s">
        <v>8</v>
      </c>
      <c r="D57" s="60">
        <v>2</v>
      </c>
      <c r="E57" s="41"/>
      <c r="F57" s="42"/>
      <c r="G57" s="62">
        <f t="shared" si="0"/>
        <v>0</v>
      </c>
    </row>
    <row r="58" spans="2:7" ht="68.5" customHeight="1">
      <c r="B58" s="3" t="s">
        <v>16</v>
      </c>
      <c r="C58" s="40" t="s">
        <v>0</v>
      </c>
      <c r="D58" s="56">
        <v>2</v>
      </c>
      <c r="E58" s="41"/>
      <c r="F58" s="42"/>
      <c r="G58" s="62">
        <f t="shared" si="0"/>
        <v>0</v>
      </c>
    </row>
    <row r="59" spans="2:7" ht="66" customHeight="1">
      <c r="B59" s="3" t="s">
        <v>99</v>
      </c>
      <c r="C59" s="40" t="s">
        <v>0</v>
      </c>
      <c r="D59" s="56">
        <v>2</v>
      </c>
      <c r="E59" s="41"/>
      <c r="F59" s="42"/>
      <c r="G59" s="62">
        <f t="shared" si="0"/>
        <v>0</v>
      </c>
    </row>
    <row r="60" spans="2:7" ht="42" customHeight="1">
      <c r="B60" s="5" t="s">
        <v>17</v>
      </c>
      <c r="C60" s="40" t="s">
        <v>0</v>
      </c>
      <c r="D60" s="56">
        <v>1</v>
      </c>
      <c r="E60" s="41"/>
      <c r="F60" s="42"/>
      <c r="G60" s="62">
        <f t="shared" si="0"/>
        <v>0</v>
      </c>
    </row>
    <row r="61" spans="2:7" ht="67" customHeight="1">
      <c r="B61" s="3" t="s">
        <v>18</v>
      </c>
      <c r="C61" s="40" t="s">
        <v>0</v>
      </c>
      <c r="D61" s="56">
        <v>1</v>
      </c>
      <c r="E61" s="41"/>
      <c r="F61" s="42"/>
      <c r="G61" s="62">
        <f t="shared" si="0"/>
        <v>0</v>
      </c>
    </row>
    <row r="62" spans="2:7" ht="26.5" customHeight="1">
      <c r="B62" s="5" t="s">
        <v>19</v>
      </c>
      <c r="C62" s="40" t="s">
        <v>0</v>
      </c>
      <c r="D62" s="56">
        <v>1</v>
      </c>
      <c r="E62" s="41"/>
      <c r="F62" s="42"/>
      <c r="G62" s="62">
        <f t="shared" si="0"/>
        <v>0</v>
      </c>
    </row>
    <row r="63" spans="2:7" ht="30" customHeight="1">
      <c r="B63" s="5" t="s">
        <v>20</v>
      </c>
      <c r="C63" s="40" t="s">
        <v>0</v>
      </c>
      <c r="D63" s="56">
        <v>1</v>
      </c>
      <c r="E63" s="41"/>
      <c r="F63" s="42"/>
      <c r="G63" s="62">
        <f t="shared" si="0"/>
        <v>0</v>
      </c>
    </row>
    <row r="64" spans="2:7" ht="50" customHeight="1">
      <c r="B64" s="5" t="s">
        <v>100</v>
      </c>
      <c r="C64" s="40" t="s">
        <v>22</v>
      </c>
      <c r="D64" s="56">
        <v>1</v>
      </c>
      <c r="E64" s="41"/>
      <c r="F64" s="42"/>
      <c r="G64" s="62">
        <f t="shared" si="0"/>
        <v>0</v>
      </c>
    </row>
    <row r="65" spans="2:7" ht="18" customHeight="1">
      <c r="B65" s="3" t="s">
        <v>21</v>
      </c>
      <c r="C65" s="40" t="s">
        <v>0</v>
      </c>
      <c r="D65" s="56">
        <v>1</v>
      </c>
      <c r="E65" s="41"/>
      <c r="F65" s="42"/>
      <c r="G65" s="62">
        <f t="shared" si="0"/>
        <v>0</v>
      </c>
    </row>
    <row r="66" spans="2:7" ht="18" customHeight="1">
      <c r="B66" s="5" t="s">
        <v>23</v>
      </c>
      <c r="C66" s="40" t="s">
        <v>0</v>
      </c>
      <c r="D66" s="56">
        <v>1</v>
      </c>
      <c r="E66" s="41"/>
      <c r="F66" s="42"/>
      <c r="G66" s="62">
        <f t="shared" si="0"/>
        <v>0</v>
      </c>
    </row>
    <row r="67" spans="2:7" ht="65" customHeight="1">
      <c r="B67" s="5" t="s">
        <v>101</v>
      </c>
      <c r="C67" s="40" t="s">
        <v>0</v>
      </c>
      <c r="D67" s="56">
        <v>1</v>
      </c>
      <c r="E67" s="41"/>
      <c r="F67" s="42"/>
      <c r="G67" s="62">
        <f t="shared" si="0"/>
        <v>0</v>
      </c>
    </row>
    <row r="68" spans="2:7" ht="18" customHeight="1">
      <c r="B68" s="5" t="s">
        <v>102</v>
      </c>
      <c r="C68" s="40" t="s">
        <v>0</v>
      </c>
      <c r="D68" s="56">
        <v>1</v>
      </c>
      <c r="E68" s="41"/>
      <c r="F68" s="42"/>
      <c r="G68" s="62">
        <f t="shared" si="0"/>
        <v>0</v>
      </c>
    </row>
    <row r="69" spans="2:7" ht="21" customHeight="1">
      <c r="B69" s="5" t="s">
        <v>103</v>
      </c>
      <c r="C69" s="47" t="s">
        <v>0</v>
      </c>
      <c r="D69" s="56">
        <v>1</v>
      </c>
      <c r="E69" s="41"/>
      <c r="F69" s="42"/>
      <c r="G69" s="62">
        <f t="shared" si="0"/>
        <v>0</v>
      </c>
    </row>
    <row r="70" spans="2:7" ht="28.5" customHeight="1">
      <c r="B70" s="33" t="s">
        <v>6</v>
      </c>
      <c r="C70" s="40"/>
      <c r="D70" s="56"/>
      <c r="E70" s="41"/>
      <c r="F70" s="42"/>
      <c r="G70" s="62">
        <f t="shared" ref="G70:G92" si="1">SUM(E70*F70)</f>
        <v>0</v>
      </c>
    </row>
    <row r="71" spans="2:7" ht="32" customHeight="1">
      <c r="B71" s="61" t="s">
        <v>121</v>
      </c>
      <c r="C71" s="40"/>
      <c r="D71" s="56"/>
      <c r="E71" s="41"/>
      <c r="F71" s="42"/>
      <c r="G71" s="62">
        <f t="shared" si="1"/>
        <v>0</v>
      </c>
    </row>
    <row r="72" spans="2:7" ht="103" customHeight="1">
      <c r="B72" s="76" t="s">
        <v>132</v>
      </c>
      <c r="C72" s="40" t="s">
        <v>0</v>
      </c>
      <c r="D72" s="56">
        <v>1</v>
      </c>
      <c r="E72" s="41"/>
      <c r="F72" s="42"/>
      <c r="G72" s="62">
        <f t="shared" si="1"/>
        <v>0</v>
      </c>
    </row>
    <row r="73" spans="2:7" ht="22.5" customHeight="1">
      <c r="B73" s="58" t="s">
        <v>111</v>
      </c>
      <c r="C73" s="59" t="s">
        <v>35</v>
      </c>
      <c r="D73" s="60">
        <v>50</v>
      </c>
      <c r="E73" s="41"/>
      <c r="F73" s="42"/>
      <c r="G73" s="62">
        <f t="shared" si="1"/>
        <v>0</v>
      </c>
    </row>
    <row r="74" spans="2:7" ht="23" customHeight="1">
      <c r="B74" s="58" t="s">
        <v>112</v>
      </c>
      <c r="C74" s="59" t="s">
        <v>35</v>
      </c>
      <c r="D74" s="60">
        <v>40</v>
      </c>
      <c r="E74" s="41"/>
      <c r="F74" s="42"/>
      <c r="G74" s="62">
        <f t="shared" si="1"/>
        <v>0</v>
      </c>
    </row>
    <row r="75" spans="2:7" ht="23.5" customHeight="1">
      <c r="B75" s="58" t="s">
        <v>113</v>
      </c>
      <c r="C75" s="59" t="s">
        <v>35</v>
      </c>
      <c r="D75" s="60">
        <v>90</v>
      </c>
      <c r="E75" s="45"/>
      <c r="F75" s="46"/>
      <c r="G75" s="62">
        <f t="shared" si="1"/>
        <v>0</v>
      </c>
    </row>
    <row r="76" spans="2:7" ht="36" customHeight="1">
      <c r="B76" s="3" t="s">
        <v>36</v>
      </c>
      <c r="C76" s="40" t="s">
        <v>0</v>
      </c>
      <c r="D76" s="56">
        <v>1</v>
      </c>
      <c r="E76" s="41"/>
      <c r="F76" s="42"/>
      <c r="G76" s="62">
        <f t="shared" si="1"/>
        <v>0</v>
      </c>
    </row>
    <row r="77" spans="2:7" ht="33.5" customHeight="1">
      <c r="B77" s="3" t="s">
        <v>37</v>
      </c>
      <c r="C77" s="40" t="s">
        <v>0</v>
      </c>
      <c r="D77" s="56">
        <v>1</v>
      </c>
      <c r="E77" s="41"/>
      <c r="F77" s="42"/>
      <c r="G77" s="62">
        <f t="shared" si="1"/>
        <v>0</v>
      </c>
    </row>
    <row r="78" spans="2:7" ht="19.5" customHeight="1">
      <c r="B78" s="3" t="s">
        <v>38</v>
      </c>
      <c r="C78" s="40" t="s">
        <v>0</v>
      </c>
      <c r="D78" s="56">
        <v>1</v>
      </c>
      <c r="E78" s="41"/>
      <c r="F78" s="42"/>
      <c r="G78" s="62">
        <f t="shared" si="1"/>
        <v>0</v>
      </c>
    </row>
    <row r="79" spans="2:7" ht="26" customHeight="1">
      <c r="B79" s="33" t="s">
        <v>96</v>
      </c>
      <c r="C79" s="40"/>
      <c r="D79" s="56"/>
      <c r="E79" s="41"/>
      <c r="F79" s="42"/>
      <c r="G79" s="62">
        <f t="shared" si="1"/>
        <v>0</v>
      </c>
    </row>
    <row r="80" spans="2:7" ht="27.5" customHeight="1">
      <c r="B80" s="61" t="s">
        <v>121</v>
      </c>
      <c r="C80" s="40"/>
      <c r="D80" s="56"/>
      <c r="E80" s="41"/>
      <c r="F80" s="42"/>
      <c r="G80" s="62">
        <f t="shared" si="1"/>
        <v>0</v>
      </c>
    </row>
    <row r="81" spans="2:7" ht="29.5" customHeight="1">
      <c r="B81" s="3" t="s">
        <v>33</v>
      </c>
      <c r="C81" s="40" t="s">
        <v>8</v>
      </c>
      <c r="D81" s="56">
        <v>2</v>
      </c>
      <c r="E81" s="41"/>
      <c r="F81" s="42"/>
      <c r="G81" s="62">
        <f t="shared" si="1"/>
        <v>0</v>
      </c>
    </row>
    <row r="82" spans="2:7" ht="29" customHeight="1">
      <c r="B82" s="3" t="s">
        <v>34</v>
      </c>
      <c r="C82" s="40" t="s">
        <v>8</v>
      </c>
      <c r="D82" s="77">
        <v>1</v>
      </c>
      <c r="E82" s="48"/>
      <c r="F82" s="49"/>
      <c r="G82" s="62">
        <f t="shared" si="1"/>
        <v>0</v>
      </c>
    </row>
    <row r="83" spans="2:7" ht="14">
      <c r="B83" s="3"/>
      <c r="C83" s="40"/>
      <c r="D83" s="56"/>
      <c r="E83" s="41"/>
      <c r="F83" s="42"/>
      <c r="G83" s="62">
        <f t="shared" si="1"/>
        <v>0</v>
      </c>
    </row>
    <row r="84" spans="2:7" ht="24" customHeight="1">
      <c r="B84" s="33" t="s">
        <v>31</v>
      </c>
      <c r="C84" s="40"/>
      <c r="D84" s="56"/>
      <c r="E84" s="41"/>
      <c r="F84" s="42"/>
      <c r="G84" s="62">
        <f t="shared" si="1"/>
        <v>0</v>
      </c>
    </row>
    <row r="85" spans="2:7" ht="25" customHeight="1">
      <c r="B85" s="3" t="s">
        <v>93</v>
      </c>
      <c r="C85" s="40" t="s">
        <v>52</v>
      </c>
      <c r="D85" s="56">
        <v>1</v>
      </c>
      <c r="E85" s="41"/>
      <c r="F85" s="42"/>
      <c r="G85" s="62">
        <f t="shared" si="1"/>
        <v>0</v>
      </c>
    </row>
    <row r="86" spans="2:7" ht="14">
      <c r="B86" s="3"/>
      <c r="C86" s="40"/>
      <c r="D86" s="56"/>
      <c r="E86" s="41"/>
      <c r="F86" s="42"/>
      <c r="G86" s="62">
        <f t="shared" si="1"/>
        <v>0</v>
      </c>
    </row>
    <row r="87" spans="2:7" ht="38">
      <c r="B87" s="33" t="s">
        <v>32</v>
      </c>
      <c r="C87" s="40"/>
      <c r="D87" s="56"/>
      <c r="E87" s="41"/>
      <c r="F87" s="42"/>
      <c r="G87" s="62">
        <f t="shared" si="1"/>
        <v>0</v>
      </c>
    </row>
    <row r="88" spans="2:7" ht="45.5" customHeight="1">
      <c r="B88" s="63" t="s">
        <v>119</v>
      </c>
      <c r="C88" s="43" t="s">
        <v>52</v>
      </c>
      <c r="D88" s="57">
        <v>1</v>
      </c>
      <c r="E88" s="43"/>
      <c r="F88" s="50"/>
      <c r="G88" s="62">
        <f t="shared" si="1"/>
        <v>0</v>
      </c>
    </row>
    <row r="89" spans="2:7" ht="14">
      <c r="B89" s="4"/>
      <c r="C89" s="43"/>
      <c r="D89" s="57"/>
      <c r="E89" s="43"/>
      <c r="F89" s="43"/>
      <c r="G89" s="62">
        <f t="shared" si="1"/>
        <v>0</v>
      </c>
    </row>
    <row r="90" spans="2:7" ht="19">
      <c r="B90" s="33" t="s">
        <v>106</v>
      </c>
      <c r="C90" s="43"/>
      <c r="D90" s="57"/>
      <c r="E90" s="43"/>
      <c r="F90" s="43"/>
      <c r="G90" s="62">
        <f t="shared" si="1"/>
        <v>0</v>
      </c>
    </row>
    <row r="91" spans="2:7" ht="27" customHeight="1">
      <c r="B91" s="64" t="s">
        <v>107</v>
      </c>
      <c r="C91" s="43" t="s">
        <v>52</v>
      </c>
      <c r="D91" s="57">
        <v>1</v>
      </c>
      <c r="E91" s="43"/>
      <c r="F91" s="43"/>
      <c r="G91" s="62">
        <f t="shared" si="1"/>
        <v>0</v>
      </c>
    </row>
    <row r="92" spans="2:7" ht="21" customHeight="1">
      <c r="B92" s="64" t="s">
        <v>108</v>
      </c>
      <c r="C92" s="43"/>
      <c r="D92" s="57"/>
      <c r="E92" s="43"/>
      <c r="F92" s="43"/>
      <c r="G92" s="62">
        <f t="shared" si="1"/>
        <v>0</v>
      </c>
    </row>
    <row r="93" spans="2:7" ht="14" thickBot="1">
      <c r="B93" s="71"/>
      <c r="C93" s="68"/>
      <c r="D93" s="69"/>
      <c r="E93" s="68"/>
      <c r="F93" s="68"/>
      <c r="G93" s="70"/>
    </row>
    <row r="94" spans="2:7" ht="28" customHeight="1" thickBot="1">
      <c r="B94" s="72" t="s">
        <v>10</v>
      </c>
      <c r="C94" s="73"/>
      <c r="D94" s="74"/>
      <c r="E94" s="73"/>
      <c r="F94" s="73"/>
      <c r="G94" s="75">
        <f>SUM(G5:G92)</f>
        <v>0</v>
      </c>
    </row>
    <row r="95" spans="2:7">
      <c r="B95" s="167"/>
      <c r="C95" s="168"/>
      <c r="D95" s="169"/>
      <c r="E95" s="168"/>
      <c r="F95" s="168"/>
      <c r="G95" s="168"/>
    </row>
  </sheetData>
  <mergeCells count="4">
    <mergeCell ref="C2:C3"/>
    <mergeCell ref="F2:F3"/>
    <mergeCell ref="G2:G3"/>
    <mergeCell ref="B2:B3"/>
  </mergeCells>
  <pageMargins left="0.70866141732283472" right="0.70866141732283472" top="0.74803149606299213" bottom="0.74803149606299213" header="0.31496062992125984" footer="0.31496062992125984"/>
  <pageSetup paperSize="9" scale="65" fitToWidth="3" orientation="portrait" horizontalDpi="4294967293" verticalDpi="0" r:id="rId1"/>
  <headerFooter>
    <oddHeader>&amp;LEFS  BORDEAUX</oddHeader>
    <oddFooter>&amp;R&amp;N</oddFooter>
  </headerFooter>
  <rowBreaks count="2" manualBreakCount="2">
    <brk id="47" min="1" max="6" man="1"/>
    <brk id="77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garde</vt:lpstr>
      <vt:lpstr>note importante</vt:lpstr>
      <vt:lpstr>DPGF</vt:lpstr>
      <vt:lpstr>DPGF!Zone_d_impression</vt:lpstr>
      <vt:lpstr>'page garde'!Zone_d_impression</vt:lpstr>
    </vt:vector>
  </TitlesOfParts>
  <Company>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amr</dc:creator>
  <cp:lastModifiedBy>Alice Lafaille</cp:lastModifiedBy>
  <cp:lastPrinted>2024-10-18T13:16:12Z</cp:lastPrinted>
  <dcterms:created xsi:type="dcterms:W3CDTF">2010-03-23T10:06:29Z</dcterms:created>
  <dcterms:modified xsi:type="dcterms:W3CDTF">2024-10-18T13:16:15Z</dcterms:modified>
</cp:coreProperties>
</file>