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4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_Departement Patrimoine\01_ACHATS\Prestations générales\Fontaines à eau\2024_Location, Installation,  maintenance de fontaine à eau\04. DCE\Annexe Financière au l' Acte d'engagement -ATTRI 1\"/>
    </mc:Choice>
  </mc:AlternateContent>
  <bookViews>
    <workbookView xWindow="0" yWindow="0" windowWidth="25200" windowHeight="11250" activeTab="3"/>
  </bookViews>
  <sheets>
    <sheet name="BPU Offre de base LOT 1 ET 2 " sheetId="2" r:id="rId1"/>
    <sheet name="BPU Offre variante LOT 1 ET 2" sheetId="4" r:id="rId2"/>
    <sheet name="DQE offre de base LOT 1 ET 2" sheetId="5" r:id="rId3"/>
    <sheet name="DQE Offre variante " sheetId="6" r:id="rId4"/>
    <sheet name="BPU - PSE 1 et 2" sheetId="3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6" l="1"/>
  <c r="G67" i="6"/>
  <c r="G40" i="6"/>
  <c r="H49" i="6"/>
  <c r="I24" i="6"/>
  <c r="G63" i="5" l="1"/>
  <c r="I49" i="6"/>
  <c r="H24" i="6"/>
  <c r="G29" i="5"/>
  <c r="F29" i="5"/>
  <c r="G21" i="5"/>
  <c r="F21" i="5"/>
  <c r="G41" i="6" l="1"/>
  <c r="G64" i="5" l="1"/>
</calcChain>
</file>

<file path=xl/sharedStrings.xml><?xml version="1.0" encoding="utf-8"?>
<sst xmlns="http://schemas.openxmlformats.org/spreadsheetml/2006/main" count="170" uniqueCount="66">
  <si>
    <r>
      <t xml:space="preserve">CELLULES A COMPLETER PAR LE CANDIDAT </t>
    </r>
    <r>
      <rPr>
        <b/>
        <sz val="12"/>
        <color theme="1"/>
        <rFont val="Calibri"/>
        <family val="2"/>
        <scheme val="minor"/>
      </rPr>
      <t>(les autres cellules sont protégées)</t>
    </r>
  </si>
  <si>
    <t>Tous les prix à compléter sont en euros HT</t>
  </si>
  <si>
    <t>Nature des prestations</t>
  </si>
  <si>
    <t>Total TTC (TVA 20 %)</t>
  </si>
  <si>
    <t xml:space="preserve">Prestation d'installation des fontaines </t>
  </si>
  <si>
    <t xml:space="preserve">Option eau gazeuse </t>
  </si>
  <si>
    <t>Modèle proposé (- merci de joindre la fiche technique)</t>
  </si>
  <si>
    <t xml:space="preserve">Système de filtration UV </t>
  </si>
  <si>
    <t xml:space="preserve">Location mensuelle d'une fontaine à eau plate ( réfrigérée, chaude et tempérée)  dédiée à la restauration et raccordée au réseau d'eau potable avec bouton de distribution et pédale et avec évacuation </t>
  </si>
  <si>
    <t xml:space="preserve">Location mensuelle d’une fontaine à eau plate ( réfrigérée, chaude et tempérée) + eau gazeuse  raccordée au réseau d’eau potable à avec bouton de distribution sans évacuation </t>
  </si>
  <si>
    <t xml:space="preserve">Location mensuelle d’une fontaine à eau plate ( réfrigérée, chaude et tempérée) + eau gazeuse  raccordée au réseau d’eau potable à avec bouton de distribution + pédale et avec évacuation </t>
  </si>
  <si>
    <t xml:space="preserve">Location mensuelle d'une fontaine à eau ( réfrigérée, chaude et tempérée) raccordée au réseau d'eau potable avec pédale + bouton de distribution  et sans évacuation  </t>
  </si>
  <si>
    <t xml:space="preserve">Location mensuelle d'une fontaine à eau ( réfrigérée, chaude et tempérée) raccordée au réseau d'eau potable avec pédale + bouton de distribution  et avec évacuation </t>
  </si>
  <si>
    <t xml:space="preserve">Location mensuelle d'une fontaine à eau plate ( réfrigérée, chaude et tempérée)  dédiée à la restauration ,  raccordée au réseau d'eau potable avec bouton de distribution et pédale et sans évacuation </t>
  </si>
  <si>
    <t xml:space="preserve">Maintenance préventive des appareil  conformément à l'article 2.1  Partie 3 du  CCP </t>
  </si>
  <si>
    <t xml:space="preserve">Changement de filtre </t>
  </si>
  <si>
    <t xml:space="preserve">Maintenance curative des appareils </t>
  </si>
  <si>
    <t>Prix mensuel de location (en € HT)</t>
  </si>
  <si>
    <t xml:space="preserve">Prix unitaires ( en € HT) </t>
  </si>
  <si>
    <t xml:space="preserve">Total hors taxes </t>
  </si>
  <si>
    <t>Cartouche de 600 g</t>
  </si>
  <si>
    <t xml:space="preserve">Cartouche de 6kg </t>
  </si>
  <si>
    <t>CELLULES A COMPLETER PAR LE CANDIDAT (les autres cellules sont protégées)</t>
  </si>
  <si>
    <t xml:space="preserve">CELLULES A COMPLETER PAR LE CANDIDAT ( proposition de prestation autres que celles mentionnées au BPU) </t>
  </si>
  <si>
    <t xml:space="preserve">Acquisition d'un tapis pour fontaine professionnelle </t>
  </si>
  <si>
    <t xml:space="preserve">Matériel reconditionné attendu </t>
  </si>
  <si>
    <t xml:space="preserve">Part de fontaines reconditionnées proposée: </t>
  </si>
  <si>
    <t xml:space="preserve">Taux de remise appliqué pour la location de fontaines reconditionnées: </t>
  </si>
  <si>
    <r>
      <t xml:space="preserve">Location mensuelle d'une fontaine à eau plate ( réfrigérée, chaude et tempérée)  </t>
    </r>
    <r>
      <rPr>
        <b/>
        <u/>
        <sz val="11"/>
        <color theme="1"/>
        <rFont val="Calibri"/>
        <family val="2"/>
        <scheme val="minor"/>
      </rPr>
      <t>dédiée à la restauration comportant deux robinets</t>
    </r>
    <r>
      <rPr>
        <sz val="11"/>
        <color theme="1"/>
        <rFont val="Calibri"/>
        <family val="2"/>
        <scheme val="minor"/>
      </rPr>
      <t xml:space="preserve"> et raccordée au réseau d'eau potable </t>
    </r>
    <r>
      <rPr>
        <b/>
        <u/>
        <sz val="11"/>
        <color theme="1"/>
        <rFont val="Calibri"/>
        <family val="2"/>
        <scheme val="minor"/>
      </rPr>
      <t xml:space="preserve">avec boutons de distribution et pédale et avec évacuation </t>
    </r>
  </si>
  <si>
    <r>
      <t xml:space="preserve">Location mensuelle d'une fontaine à eau ( réfrigérée, chaude et tempérée) </t>
    </r>
    <r>
      <rPr>
        <b/>
        <u/>
        <sz val="11"/>
        <color theme="1"/>
        <rFont val="Calibri"/>
        <family val="2"/>
        <scheme val="minor"/>
      </rPr>
      <t xml:space="preserve">raccordée au réseau d'eau potable avec pédale + bouton de distribution  et avec évacuation </t>
    </r>
  </si>
  <si>
    <r>
      <t xml:space="preserve">Location mensuelle d'une fontaine à eau ( réfrigérée, chaude et tempérée) </t>
    </r>
    <r>
      <rPr>
        <b/>
        <u/>
        <sz val="11"/>
        <color theme="1"/>
        <rFont val="Calibri"/>
        <family val="2"/>
        <scheme val="minor"/>
      </rPr>
      <t xml:space="preserve">raccordée au réseau d'eau potable avec pédale + bouton de distribution avec bidon récupérateur d'eau </t>
    </r>
  </si>
  <si>
    <r>
      <t>Location mensuelle d'une fontaine à eau ( réfrigérée, chaude et tempérée) raccordée au réseau d'eau potable avec</t>
    </r>
    <r>
      <rPr>
        <b/>
        <u/>
        <sz val="11"/>
        <color theme="1"/>
        <rFont val="Calibri"/>
        <family val="2"/>
        <scheme val="minor"/>
      </rPr>
      <t xml:space="preserve"> pédales seules et avec évacuation </t>
    </r>
  </si>
  <si>
    <r>
      <t>Location mensuelle d'une fontaine à eau ( réfrigérée, chaude et tempérée) raccordée au réseau d'eau potable avec</t>
    </r>
    <r>
      <rPr>
        <b/>
        <u/>
        <sz val="11"/>
        <color theme="1"/>
        <rFont val="Calibri"/>
        <family val="2"/>
        <scheme val="minor"/>
      </rPr>
      <t xml:space="preserve"> pédales seules et avec bidon récupérateur d'eau </t>
    </r>
  </si>
  <si>
    <r>
      <t>Location mensuelle d'une fontaine à eau ( réfrigérée, chaude et tempérée) raccordée au réseau d'eau potable avec</t>
    </r>
    <r>
      <rPr>
        <b/>
        <u/>
        <sz val="11"/>
        <color theme="1"/>
        <rFont val="Calibri"/>
        <family val="2"/>
        <scheme val="minor"/>
      </rPr>
      <t xml:space="preserve"> bouton de distribution seuls et évacuation </t>
    </r>
  </si>
  <si>
    <r>
      <t>Location mensuelle d'une fontaine à eau ( réfrigérée, chaude et tempérée) raccordée au réseau d'eau potable avec</t>
    </r>
    <r>
      <rPr>
        <b/>
        <u/>
        <sz val="11"/>
        <color theme="1"/>
        <rFont val="Calibri"/>
        <family val="2"/>
        <scheme val="minor"/>
      </rPr>
      <t xml:space="preserve"> bouton de distribution seuls avec bidon récupérateur d'eau </t>
    </r>
  </si>
  <si>
    <t xml:space="preserve">Fontaines à eau  standard </t>
  </si>
  <si>
    <t xml:space="preserve">Fontaines à eau  dédiées à la restauration  </t>
  </si>
  <si>
    <r>
      <t xml:space="preserve">Location mensuelle d'une fontaine à eau ( réfrigérée, chaude et tempérée) </t>
    </r>
    <r>
      <rPr>
        <b/>
        <u/>
        <sz val="11"/>
        <color theme="1"/>
        <rFont val="Calibri"/>
        <family val="2"/>
        <scheme val="minor"/>
      </rPr>
      <t xml:space="preserve">raccordée au réseau d'eau potable avec pédale + bouton de distribution avec bidon récupérateur d'eau interne </t>
    </r>
  </si>
  <si>
    <t xml:space="preserve">Quantité </t>
  </si>
  <si>
    <t>prix de location  sur 4 ans ( en €HT)</t>
  </si>
  <si>
    <r>
      <t xml:space="preserve">Location mensuelle d'une fontaine à eau plate ( réfrigérée, chaude et tempérée)  </t>
    </r>
    <r>
      <rPr>
        <b/>
        <u/>
        <sz val="11"/>
        <color theme="1"/>
        <rFont val="Calibri"/>
        <family val="2"/>
        <scheme val="minor"/>
      </rPr>
      <t>dédiée à la restauration comportant deux robinets,</t>
    </r>
    <r>
      <rPr>
        <sz val="11"/>
        <color theme="1"/>
        <rFont val="Calibri"/>
        <family val="2"/>
        <scheme val="minor"/>
      </rPr>
      <t xml:space="preserve"> raccordée au réseau d'eau potable </t>
    </r>
    <r>
      <rPr>
        <b/>
        <sz val="11"/>
        <color theme="1"/>
        <rFont val="Calibri"/>
        <family val="2"/>
        <scheme val="minor"/>
      </rPr>
      <t xml:space="preserve">avec bidon récupérateur d'eau interne  </t>
    </r>
  </si>
  <si>
    <t xml:space="preserve">Nombre de fontaines concernées </t>
  </si>
  <si>
    <t>Prix total (en € HT)</t>
  </si>
  <si>
    <t xml:space="preserve">Quantité de fontaines neuves proposées </t>
  </si>
  <si>
    <t xml:space="preserve">Quantités de fontaines reconditionnées </t>
  </si>
  <si>
    <t>Remise appliquée</t>
  </si>
  <si>
    <t xml:space="preserve">ACCORD-CADRE DE LOCATION, INSTALLATION ET MAINTENANCE DE FONTAINES A EAU POUR LES ETABLISSEMENTS MEDICO-SOCIAUX ET SANITAIRES DE L'UGECAM IDF </t>
  </si>
  <si>
    <t>Prix mensuel de location (remise appliquée comprise et en € HT)</t>
  </si>
  <si>
    <t>Prix de location sur 4 ans (remise appliquée comprise et en € HT)</t>
  </si>
  <si>
    <t xml:space="preserve">Nature des prestations pour les fontaines à eau standard </t>
  </si>
  <si>
    <t xml:space="preserve">Nature des prestations pour les fontaines à eau dédidées à la restauration </t>
  </si>
  <si>
    <t xml:space="preserve">TOTAL EN € HT </t>
  </si>
  <si>
    <t>Estimation parc de fontaine</t>
  </si>
  <si>
    <t>Part de fontaines reconditionnées proposées par le candidat:</t>
  </si>
  <si>
    <t>TOTAL EN € HT</t>
  </si>
  <si>
    <r>
      <t xml:space="preserve">Location mensuelle d'une fontaine à eau plate ( réfrigérée, chaude et tempérée)  </t>
    </r>
    <r>
      <rPr>
        <b/>
        <u/>
        <sz val="11"/>
        <color theme="1"/>
        <rFont val="Calibri"/>
        <family val="2"/>
        <scheme val="minor"/>
      </rPr>
      <t>dédiée à la restauration comportant deux robinets,</t>
    </r>
    <r>
      <rPr>
        <sz val="11"/>
        <color theme="1"/>
        <rFont val="Calibri"/>
        <family val="2"/>
        <scheme val="minor"/>
      </rPr>
      <t xml:space="preserve"> raccordée au réseau d'eau potable avec </t>
    </r>
    <r>
      <rPr>
        <b/>
        <u/>
        <sz val="11"/>
        <color theme="1"/>
        <rFont val="Calibri"/>
        <family val="2"/>
        <scheme val="minor"/>
      </rPr>
      <t xml:space="preserve">boutons de distribution seuls </t>
    </r>
  </si>
  <si>
    <r>
      <t xml:space="preserve">Location mensuelle d'une fontaine à eau plate ( réfrigérée, chaude et tempérée)  </t>
    </r>
    <r>
      <rPr>
        <b/>
        <u/>
        <sz val="11"/>
        <color theme="1"/>
        <rFont val="Calibri"/>
        <family val="2"/>
        <scheme val="minor"/>
      </rPr>
      <t>dédiée à la restauration comportant deux robinets,</t>
    </r>
    <r>
      <rPr>
        <sz val="11"/>
        <color theme="1"/>
        <rFont val="Calibri"/>
        <family val="2"/>
        <scheme val="minor"/>
      </rPr>
      <t xml:space="preserve"> raccordée au réseau d'eau potable</t>
    </r>
    <r>
      <rPr>
        <b/>
        <sz val="11"/>
        <color theme="1"/>
        <rFont val="Calibri"/>
        <family val="2"/>
        <scheme val="minor"/>
      </rPr>
      <t xml:space="preserve"> avec pédales seules </t>
    </r>
  </si>
  <si>
    <t>LOT N°2</t>
  </si>
  <si>
    <t>LOT N°1</t>
  </si>
  <si>
    <t xml:space="preserve">PRESTATIONS COMMUNE A TOUT LES LOTS </t>
  </si>
  <si>
    <t xml:space="preserve">PRESTATIONS COMMUNES A TOUT LES LOTS </t>
  </si>
  <si>
    <r>
      <t xml:space="preserve">PRESTATION SUPPLEMENTAIRE EVENTUELLE N°1 </t>
    </r>
    <r>
      <rPr>
        <b/>
        <u/>
        <sz val="11"/>
        <color rgb="FFFF0000"/>
        <rFont val="Calibri"/>
        <family val="2"/>
        <scheme val="minor"/>
      </rPr>
      <t>UNIQUEMENT POUR LE LOT 1</t>
    </r>
  </si>
  <si>
    <r>
      <t xml:space="preserve">PRESTATION SUPPLEMENTAIRE EVENTUELLE N°2 </t>
    </r>
    <r>
      <rPr>
        <b/>
        <u/>
        <sz val="11"/>
        <color rgb="FFFF0000"/>
        <rFont val="Calibri"/>
        <family val="2"/>
        <scheme val="minor"/>
      </rPr>
      <t xml:space="preserve">POUR TOUT LES LOTS </t>
    </r>
  </si>
  <si>
    <t>LOT 1</t>
  </si>
  <si>
    <t>LOT 2</t>
  </si>
  <si>
    <t>Part de fontaines reconditionnées dédiées à la restauration proposées par le candidat: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</si>
</sst>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164" fontId="0" fillId="0" borderId="0" xfId="0" applyNumberFormat="1" applyFill="1" applyBorder="1" applyAlignment="1" applyProtection="1">
      <alignment vertical="center"/>
      <protection locked="0"/>
    </xf>
    <xf numFmtId="44" fontId="0" fillId="0" borderId="0" xfId="1" applyNumberFormat="1" applyFont="1" applyFill="1" applyBorder="1" applyAlignment="1">
      <alignment vertical="center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2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8" xfId="0" applyBorder="1" applyAlignment="1">
      <alignment horizontal="left" wrapText="1"/>
    </xf>
    <xf numFmtId="0" fontId="2" fillId="2" borderId="10" xfId="0" applyFont="1" applyFill="1" applyBorder="1" applyAlignment="1">
      <alignment horizontal="center" vertical="center" wrapText="1"/>
    </xf>
    <xf numFmtId="164" fontId="0" fillId="3" borderId="11" xfId="0" applyNumberForma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4" fontId="0" fillId="3" borderId="14" xfId="0" applyNumberFormat="1" applyFill="1" applyBorder="1" applyAlignment="1" applyProtection="1">
      <alignment vertical="center"/>
      <protection locked="0"/>
    </xf>
    <xf numFmtId="164" fontId="0" fillId="3" borderId="15" xfId="0" applyNumberFormat="1" applyFill="1" applyBorder="1" applyAlignment="1" applyProtection="1">
      <alignment vertical="center"/>
      <protection locked="0"/>
    </xf>
    <xf numFmtId="0" fontId="0" fillId="3" borderId="15" xfId="0" applyFill="1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horizontal="left"/>
    </xf>
    <xf numFmtId="0" fontId="0" fillId="3" borderId="12" xfId="0" applyFill="1" applyBorder="1"/>
    <xf numFmtId="0" fontId="0" fillId="3" borderId="8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4" borderId="11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3" xfId="0" applyFill="1" applyBorder="1"/>
    <xf numFmtId="0" fontId="6" fillId="0" borderId="0" xfId="0" applyFont="1"/>
    <xf numFmtId="0" fontId="3" fillId="0" borderId="0" xfId="0" applyFont="1" applyBorder="1" applyAlignment="1">
      <alignment horizontal="center"/>
    </xf>
    <xf numFmtId="0" fontId="0" fillId="0" borderId="9" xfId="0" applyFill="1" applyBorder="1" applyAlignment="1">
      <alignment horizontal="left" vertical="center" wrapText="1"/>
    </xf>
    <xf numFmtId="164" fontId="0" fillId="3" borderId="12" xfId="0" applyNumberForma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0" fillId="3" borderId="0" xfId="0" applyFill="1"/>
    <xf numFmtId="0" fontId="5" fillId="0" borderId="0" xfId="0" applyFont="1" applyBorder="1" applyAlignment="1">
      <alignment horizontal="left"/>
    </xf>
    <xf numFmtId="0" fontId="0" fillId="0" borderId="12" xfId="0" applyFill="1" applyBorder="1" applyAlignment="1">
      <alignment horizontal="left" vertical="center" wrapText="1"/>
    </xf>
    <xf numFmtId="164" fontId="0" fillId="3" borderId="24" xfId="0" applyNumberFormat="1" applyFill="1" applyBorder="1" applyAlignment="1" applyProtection="1">
      <alignment vertical="center"/>
      <protection locked="0"/>
    </xf>
    <xf numFmtId="0" fontId="2" fillId="2" borderId="2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/>
      <protection locked="0"/>
    </xf>
    <xf numFmtId="0" fontId="0" fillId="4" borderId="12" xfId="0" applyFill="1" applyBorder="1"/>
    <xf numFmtId="0" fontId="0" fillId="3" borderId="17" xfId="0" applyFill="1" applyBorder="1"/>
    <xf numFmtId="44" fontId="0" fillId="3" borderId="17" xfId="1" applyNumberFormat="1" applyFont="1" applyFill="1" applyBorder="1" applyAlignment="1">
      <alignment vertical="center"/>
    </xf>
    <xf numFmtId="44" fontId="0" fillId="3" borderId="11" xfId="1" applyNumberFormat="1" applyFont="1" applyFill="1" applyBorder="1" applyAlignment="1">
      <alignment vertical="center"/>
    </xf>
    <xf numFmtId="0" fontId="0" fillId="3" borderId="11" xfId="0" applyFill="1" applyBorder="1"/>
    <xf numFmtId="0" fontId="0" fillId="4" borderId="26" xfId="0" applyFill="1" applyBorder="1"/>
    <xf numFmtId="0" fontId="0" fillId="4" borderId="29" xfId="0" applyFill="1" applyBorder="1"/>
    <xf numFmtId="44" fontId="7" fillId="3" borderId="1" xfId="1" applyNumberFormat="1" applyFont="1" applyFill="1" applyBorder="1" applyAlignment="1">
      <alignment vertical="center"/>
    </xf>
    <xf numFmtId="44" fontId="0" fillId="3" borderId="17" xfId="2" applyFont="1" applyFill="1" applyBorder="1" applyAlignment="1" applyProtection="1">
      <alignment vertical="center"/>
      <protection locked="0"/>
    </xf>
    <xf numFmtId="44" fontId="0" fillId="3" borderId="14" xfId="2" applyFont="1" applyFill="1" applyBorder="1" applyAlignment="1">
      <alignment vertical="center"/>
    </xf>
    <xf numFmtId="44" fontId="0" fillId="3" borderId="12" xfId="2" applyFont="1" applyFill="1" applyBorder="1" applyAlignment="1" applyProtection="1">
      <alignment vertical="center"/>
      <protection locked="0"/>
    </xf>
    <xf numFmtId="44" fontId="0" fillId="3" borderId="24" xfId="2" applyFont="1" applyFill="1" applyBorder="1" applyAlignment="1">
      <alignment vertical="center"/>
    </xf>
    <xf numFmtId="44" fontId="0" fillId="3" borderId="4" xfId="2" applyFont="1" applyFill="1" applyBorder="1" applyAlignment="1" applyProtection="1">
      <alignment vertical="center"/>
      <protection locked="0"/>
    </xf>
    <xf numFmtId="44" fontId="0" fillId="3" borderId="3" xfId="2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4" fontId="0" fillId="3" borderId="14" xfId="2" applyFont="1" applyFill="1" applyBorder="1" applyAlignment="1" applyProtection="1">
      <alignment vertical="center"/>
      <protection locked="0"/>
    </xf>
    <xf numFmtId="44" fontId="0" fillId="3" borderId="24" xfId="2" applyFon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horizontal="center" vertical="center"/>
    </xf>
    <xf numFmtId="0" fontId="0" fillId="3" borderId="19" xfId="0" applyFill="1" applyBorder="1"/>
    <xf numFmtId="0" fontId="0" fillId="3" borderId="9" xfId="0" applyFill="1" applyBorder="1" applyAlignment="1">
      <alignment horizontal="center" vertical="center"/>
    </xf>
    <xf numFmtId="0" fontId="0" fillId="3" borderId="18" xfId="0" applyFill="1" applyBorder="1"/>
    <xf numFmtId="0" fontId="0" fillId="0" borderId="31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44" fontId="7" fillId="0" borderId="0" xfId="1" applyNumberFormat="1" applyFont="1" applyFill="1" applyBorder="1" applyAlignment="1">
      <alignment vertical="center"/>
    </xf>
    <xf numFmtId="0" fontId="0" fillId="4" borderId="25" xfId="0" applyNumberFormat="1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>
      <alignment horizontal="center" vertical="center" wrapText="1"/>
    </xf>
    <xf numFmtId="44" fontId="7" fillId="3" borderId="2" xfId="0" applyNumberFormat="1" applyFont="1" applyFill="1" applyBorder="1" applyAlignment="1" applyProtection="1">
      <alignment vertical="center"/>
      <protection locked="0"/>
    </xf>
    <xf numFmtId="164" fontId="7" fillId="3" borderId="2" xfId="0" applyNumberFormat="1" applyFont="1" applyFill="1" applyBorder="1" applyAlignment="1" applyProtection="1">
      <alignment vertical="center"/>
      <protection locked="0"/>
    </xf>
    <xf numFmtId="164" fontId="7" fillId="3" borderId="13" xfId="0" applyNumberFormat="1" applyFont="1" applyFill="1" applyBorder="1" applyAlignment="1" applyProtection="1">
      <alignment vertical="center"/>
      <protection locked="0"/>
    </xf>
    <xf numFmtId="44" fontId="7" fillId="3" borderId="17" xfId="1" applyNumberFormat="1" applyFont="1" applyFill="1" applyBorder="1" applyAlignment="1">
      <alignment vertical="center"/>
    </xf>
    <xf numFmtId="44" fontId="7" fillId="3" borderId="11" xfId="1" applyNumberFormat="1" applyFont="1" applyFill="1" applyBorder="1" applyAlignment="1">
      <alignment vertical="center"/>
    </xf>
    <xf numFmtId="0" fontId="7" fillId="3" borderId="11" xfId="0" applyFont="1" applyFill="1" applyBorder="1"/>
    <xf numFmtId="0" fontId="7" fillId="4" borderId="11" xfId="0" applyFont="1" applyFill="1" applyBorder="1"/>
    <xf numFmtId="0" fontId="7" fillId="4" borderId="12" xfId="0" applyFont="1" applyFill="1" applyBorder="1"/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7" fillId="3" borderId="1" xfId="1" applyNumberFormat="1" applyFont="1" applyFill="1" applyBorder="1" applyAlignment="1">
      <alignment vertical="center"/>
    </xf>
    <xf numFmtId="44" fontId="7" fillId="3" borderId="2" xfId="1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3" borderId="19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5" borderId="30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0" fillId="0" borderId="17" xfId="0" applyFill="1" applyBorder="1" applyAlignment="1">
      <alignment horizontal="left" vertical="top" wrapText="1"/>
    </xf>
    <xf numFmtId="0" fontId="0" fillId="3" borderId="25" xfId="0" applyFill="1" applyBorder="1"/>
    <xf numFmtId="164" fontId="0" fillId="3" borderId="17" xfId="0" applyNumberFormat="1" applyFill="1" applyBorder="1" applyAlignment="1" applyProtection="1">
      <alignment vertical="center"/>
      <protection locked="0"/>
    </xf>
    <xf numFmtId="0" fontId="0" fillId="3" borderId="26" xfId="0" applyFill="1" applyBorder="1"/>
    <xf numFmtId="0" fontId="0" fillId="3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left" vertical="top" wrapText="1"/>
    </xf>
    <xf numFmtId="0" fontId="0" fillId="3" borderId="32" xfId="0" applyFill="1" applyBorder="1"/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  <xf numFmtId="0" fontId="0" fillId="0" borderId="0" xfId="0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164" fontId="7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 vertical="center" wrapText="1"/>
    </xf>
    <xf numFmtId="44" fontId="7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center"/>
    </xf>
    <xf numFmtId="0" fontId="0" fillId="0" borderId="33" xfId="0" applyFill="1" applyBorder="1" applyAlignment="1">
      <alignment horizontal="left" vertical="center" wrapText="1"/>
    </xf>
    <xf numFmtId="0" fontId="12" fillId="0" borderId="0" xfId="0" applyFont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76200</xdr:rowOff>
    </xdr:from>
    <xdr:to>
      <xdr:col>1</xdr:col>
      <xdr:colOff>1560421</xdr:colOff>
      <xdr:row>3</xdr:row>
      <xdr:rowOff>161925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76200"/>
          <a:ext cx="2265271" cy="657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1</xdr:col>
      <xdr:colOff>1543050</xdr:colOff>
      <xdr:row>3</xdr:row>
      <xdr:rowOff>162118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95250"/>
          <a:ext cx="2200275" cy="6383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123825</xdr:rowOff>
    </xdr:from>
    <xdr:to>
      <xdr:col>2</xdr:col>
      <xdr:colOff>1085850</xdr:colOff>
      <xdr:row>4</xdr:row>
      <xdr:rowOff>96915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23825"/>
          <a:ext cx="2533650" cy="7350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95251</xdr:rowOff>
    </xdr:from>
    <xdr:to>
      <xdr:col>2</xdr:col>
      <xdr:colOff>1104900</xdr:colOff>
      <xdr:row>4</xdr:row>
      <xdr:rowOff>68341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95251"/>
          <a:ext cx="2533650" cy="7350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123825</xdr:rowOff>
    </xdr:from>
    <xdr:to>
      <xdr:col>1</xdr:col>
      <xdr:colOff>1672691</xdr:colOff>
      <xdr:row>4</xdr:row>
      <xdr:rowOff>57150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23825"/>
          <a:ext cx="2396591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K49"/>
  <sheetViews>
    <sheetView topLeftCell="A22" workbookViewId="0">
      <selection activeCell="J22" sqref="J22"/>
    </sheetView>
  </sheetViews>
  <sheetFormatPr baseColWidth="10" defaultRowHeight="15" x14ac:dyDescent="0.25"/>
  <cols>
    <col min="2" max="2" width="63.85546875" customWidth="1"/>
    <col min="3" max="3" width="31.85546875" customWidth="1"/>
    <col min="4" max="4" width="24.140625" customWidth="1"/>
    <col min="5" max="7" width="17.85546875" customWidth="1"/>
  </cols>
  <sheetData>
    <row r="7" spans="2:11" ht="18.75" x14ac:dyDescent="0.25">
      <c r="B7" s="91" t="s">
        <v>46</v>
      </c>
      <c r="C7" s="91"/>
      <c r="D7" s="91"/>
      <c r="E7" s="91"/>
      <c r="F7" s="91"/>
      <c r="G7" s="91"/>
      <c r="H7" s="91"/>
      <c r="I7" s="91"/>
      <c r="J7" s="91"/>
      <c r="K7" s="91"/>
    </row>
    <row r="10" spans="2:11" ht="18.75" x14ac:dyDescent="0.25">
      <c r="B10" s="93" t="s">
        <v>0</v>
      </c>
      <c r="C10" s="93"/>
    </row>
    <row r="11" spans="2:11" ht="18.75" x14ac:dyDescent="0.25">
      <c r="B11" s="28"/>
      <c r="C11" s="28"/>
    </row>
    <row r="12" spans="2:11" ht="37.5" customHeight="1" x14ac:dyDescent="0.25">
      <c r="B12" s="92" t="s">
        <v>23</v>
      </c>
      <c r="C12" s="92"/>
    </row>
    <row r="15" spans="2:11" ht="18.75" x14ac:dyDescent="0.3">
      <c r="B15" s="94" t="s">
        <v>1</v>
      </c>
      <c r="C15" s="94"/>
      <c r="D15" s="94"/>
      <c r="E15" s="94"/>
      <c r="F15" s="94"/>
      <c r="G15" s="94"/>
    </row>
    <row r="16" spans="2:11" ht="18.75" x14ac:dyDescent="0.3">
      <c r="B16" s="117" t="s">
        <v>58</v>
      </c>
      <c r="C16" s="90"/>
      <c r="D16" s="90"/>
      <c r="E16" s="90"/>
      <c r="F16" s="90"/>
      <c r="G16" s="90"/>
    </row>
    <row r="17" spans="2:8" ht="15.75" thickBot="1" x14ac:dyDescent="0.3">
      <c r="B17" s="1"/>
      <c r="C17" s="1"/>
      <c r="D17" s="2"/>
      <c r="E17" s="4"/>
      <c r="F17" s="5"/>
      <c r="G17" s="5"/>
      <c r="H17" s="6"/>
    </row>
    <row r="18" spans="2:8" ht="30.75" thickBot="1" x14ac:dyDescent="0.3">
      <c r="B18" s="19" t="s">
        <v>35</v>
      </c>
      <c r="C18" s="19" t="s">
        <v>6</v>
      </c>
      <c r="D18" s="15" t="s">
        <v>17</v>
      </c>
      <c r="E18" s="7"/>
      <c r="F18" s="5"/>
      <c r="G18" s="5"/>
      <c r="H18" s="6"/>
    </row>
    <row r="19" spans="2:8" ht="45" x14ac:dyDescent="0.25">
      <c r="B19" s="20" t="s">
        <v>29</v>
      </c>
      <c r="C19" s="53"/>
      <c r="D19" s="16"/>
      <c r="E19" s="5"/>
      <c r="F19" s="5"/>
      <c r="G19" s="5"/>
      <c r="H19" s="6"/>
    </row>
    <row r="20" spans="2:8" ht="45" x14ac:dyDescent="0.25">
      <c r="B20" s="21" t="s">
        <v>30</v>
      </c>
      <c r="C20" s="56"/>
      <c r="D20" s="17"/>
      <c r="E20" s="5"/>
      <c r="F20" s="5"/>
      <c r="G20" s="5"/>
      <c r="H20" s="6"/>
    </row>
    <row r="21" spans="2:8" ht="45" x14ac:dyDescent="0.25">
      <c r="B21" s="21" t="s">
        <v>31</v>
      </c>
      <c r="C21" s="56"/>
      <c r="D21" s="17"/>
      <c r="E21" s="5"/>
      <c r="F21" s="5"/>
      <c r="G21" s="5"/>
      <c r="H21" s="6"/>
    </row>
    <row r="22" spans="2:8" ht="45" x14ac:dyDescent="0.25">
      <c r="B22" s="21" t="s">
        <v>32</v>
      </c>
      <c r="C22" s="56"/>
      <c r="D22" s="17"/>
      <c r="E22" s="5"/>
      <c r="F22" s="5"/>
      <c r="G22" s="5"/>
      <c r="H22" s="6"/>
    </row>
    <row r="23" spans="2:8" ht="45" x14ac:dyDescent="0.25">
      <c r="B23" s="21" t="s">
        <v>33</v>
      </c>
      <c r="C23" s="56"/>
      <c r="D23" s="17"/>
      <c r="E23" s="4"/>
      <c r="F23" s="5"/>
      <c r="G23" s="5"/>
      <c r="H23" s="6"/>
    </row>
    <row r="24" spans="2:8" ht="45.75" thickBot="1" x14ac:dyDescent="0.3">
      <c r="B24" s="42" t="s">
        <v>34</v>
      </c>
      <c r="C24" s="24"/>
      <c r="D24" s="43"/>
      <c r="E24" s="4"/>
      <c r="F24" s="5"/>
      <c r="G24" s="5"/>
      <c r="H24" s="6"/>
    </row>
    <row r="25" spans="2:8" x14ac:dyDescent="0.25">
      <c r="B25" s="3"/>
      <c r="C25" s="8"/>
      <c r="D25" s="4"/>
      <c r="E25" s="4"/>
      <c r="F25" s="5"/>
      <c r="G25" s="5"/>
      <c r="H25" s="6"/>
    </row>
    <row r="26" spans="2:8" x14ac:dyDescent="0.25">
      <c r="B26" s="3"/>
      <c r="C26" s="8"/>
      <c r="D26" s="4"/>
      <c r="E26" s="4"/>
      <c r="F26" s="5"/>
      <c r="G26" s="5"/>
      <c r="H26" s="6"/>
    </row>
    <row r="27" spans="2:8" ht="18.75" x14ac:dyDescent="0.25">
      <c r="B27" s="116" t="s">
        <v>57</v>
      </c>
      <c r="C27" s="8"/>
      <c r="D27" s="4"/>
      <c r="E27" s="4"/>
      <c r="F27" s="5"/>
      <c r="G27" s="5"/>
      <c r="H27" s="6"/>
    </row>
    <row r="28" spans="2:8" ht="15.75" thickBot="1" x14ac:dyDescent="0.3">
      <c r="B28" s="3"/>
      <c r="C28" s="8"/>
      <c r="D28" s="4"/>
      <c r="E28" s="4"/>
      <c r="F28" s="5"/>
      <c r="G28" s="5"/>
      <c r="H28" s="6"/>
    </row>
    <row r="29" spans="2:8" ht="30.75" thickBot="1" x14ac:dyDescent="0.3">
      <c r="B29" s="19" t="s">
        <v>36</v>
      </c>
      <c r="C29" s="50" t="s">
        <v>6</v>
      </c>
      <c r="D29" s="19" t="s">
        <v>17</v>
      </c>
      <c r="E29" s="4"/>
      <c r="F29" s="5"/>
      <c r="G29" s="5"/>
      <c r="H29" s="6"/>
    </row>
    <row r="30" spans="2:8" ht="60" x14ac:dyDescent="0.25">
      <c r="B30" s="107" t="s">
        <v>28</v>
      </c>
      <c r="C30" s="108"/>
      <c r="D30" s="109"/>
      <c r="E30" s="4"/>
      <c r="F30" s="5"/>
      <c r="G30" s="5"/>
      <c r="H30" s="6"/>
    </row>
    <row r="31" spans="2:8" ht="45" x14ac:dyDescent="0.25">
      <c r="B31" s="21" t="s">
        <v>55</v>
      </c>
      <c r="C31" s="110"/>
      <c r="D31" s="111"/>
      <c r="E31" s="4"/>
      <c r="F31" s="5"/>
      <c r="G31" s="5"/>
      <c r="H31" s="6"/>
    </row>
    <row r="32" spans="2:8" ht="45.75" thickBot="1" x14ac:dyDescent="0.3">
      <c r="B32" s="112" t="s">
        <v>56</v>
      </c>
      <c r="C32" s="113"/>
      <c r="D32" s="114"/>
      <c r="E32" s="4"/>
      <c r="F32" s="5"/>
      <c r="G32" s="5"/>
      <c r="H32" s="6"/>
    </row>
    <row r="33" spans="2:8" x14ac:dyDescent="0.25">
      <c r="B33" s="118"/>
      <c r="C33" s="8"/>
      <c r="D33" s="2"/>
      <c r="E33" s="4"/>
      <c r="F33" s="5"/>
      <c r="G33" s="5"/>
      <c r="H33" s="6"/>
    </row>
    <row r="34" spans="2:8" x14ac:dyDescent="0.25">
      <c r="B34" s="118"/>
      <c r="C34" s="8"/>
      <c r="D34" s="2"/>
      <c r="E34" s="4"/>
      <c r="F34" s="5"/>
      <c r="G34" s="5"/>
      <c r="H34" s="6"/>
    </row>
    <row r="35" spans="2:8" x14ac:dyDescent="0.25">
      <c r="B35" s="118"/>
      <c r="C35" s="8"/>
      <c r="D35" s="2"/>
      <c r="E35" s="4"/>
      <c r="F35" s="5"/>
      <c r="G35" s="5"/>
      <c r="H35" s="6"/>
    </row>
    <row r="36" spans="2:8" ht="18.75" x14ac:dyDescent="0.25">
      <c r="B36" s="119" t="s">
        <v>59</v>
      </c>
      <c r="C36" s="8"/>
      <c r="D36" s="2"/>
      <c r="E36" s="4"/>
      <c r="F36" s="5"/>
      <c r="G36" s="5"/>
      <c r="H36" s="6"/>
    </row>
    <row r="37" spans="2:8" ht="15.75" thickBot="1" x14ac:dyDescent="0.3">
      <c r="B37" s="3"/>
      <c r="C37" s="1"/>
      <c r="D37" s="2"/>
      <c r="E37" s="4"/>
      <c r="F37" s="5"/>
      <c r="G37" s="5"/>
      <c r="H37" s="6"/>
    </row>
    <row r="38" spans="2:8" ht="24" customHeight="1" thickBot="1" x14ac:dyDescent="0.3">
      <c r="B38" s="19" t="s">
        <v>2</v>
      </c>
      <c r="C38" s="15" t="s">
        <v>18</v>
      </c>
      <c r="D38" s="7"/>
      <c r="E38" s="7"/>
    </row>
    <row r="39" spans="2:8" ht="60" x14ac:dyDescent="0.25">
      <c r="B39" s="20" t="s">
        <v>4</v>
      </c>
      <c r="C39" s="16"/>
      <c r="D39" s="5"/>
      <c r="E39" s="5"/>
    </row>
    <row r="40" spans="2:8" x14ac:dyDescent="0.25">
      <c r="B40" s="21" t="s">
        <v>7</v>
      </c>
      <c r="C40" s="17"/>
      <c r="D40" s="5"/>
      <c r="E40" s="5"/>
    </row>
    <row r="41" spans="2:8" ht="30" x14ac:dyDescent="0.25">
      <c r="B41" s="115" t="s">
        <v>14</v>
      </c>
      <c r="C41" s="17"/>
      <c r="D41" s="5"/>
      <c r="E41" s="5"/>
    </row>
    <row r="42" spans="2:8" x14ac:dyDescent="0.25">
      <c r="B42" s="23" t="s">
        <v>15</v>
      </c>
      <c r="C42" s="17"/>
      <c r="D42" s="5"/>
      <c r="E42" s="5"/>
    </row>
    <row r="43" spans="2:8" x14ac:dyDescent="0.25">
      <c r="B43" s="23" t="s">
        <v>16</v>
      </c>
      <c r="C43" s="18"/>
      <c r="D43" s="8"/>
      <c r="E43" s="8"/>
    </row>
    <row r="44" spans="2:8" x14ac:dyDescent="0.25">
      <c r="B44" s="29"/>
      <c r="C44" s="30"/>
    </row>
    <row r="45" spans="2:8" x14ac:dyDescent="0.25">
      <c r="B45" s="29"/>
      <c r="C45" s="30"/>
    </row>
    <row r="46" spans="2:8" x14ac:dyDescent="0.25">
      <c r="B46" s="29"/>
      <c r="C46" s="30"/>
    </row>
    <row r="47" spans="2:8" x14ac:dyDescent="0.25">
      <c r="B47" s="29"/>
      <c r="C47" s="30"/>
    </row>
    <row r="48" spans="2:8" x14ac:dyDescent="0.25">
      <c r="B48" s="29"/>
      <c r="C48" s="30"/>
    </row>
    <row r="49" spans="2:3" ht="15.75" thickBot="1" x14ac:dyDescent="0.3">
      <c r="B49" s="31"/>
      <c r="C49" s="32"/>
    </row>
  </sheetData>
  <mergeCells count="4">
    <mergeCell ref="B7:K7"/>
    <mergeCell ref="B12:C12"/>
    <mergeCell ref="B10:C10"/>
    <mergeCell ref="B15:G1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K69"/>
  <sheetViews>
    <sheetView topLeftCell="A43" workbookViewId="0">
      <selection activeCell="G23" sqref="G23"/>
    </sheetView>
  </sheetViews>
  <sheetFormatPr baseColWidth="10" defaultRowHeight="15" x14ac:dyDescent="0.25"/>
  <cols>
    <col min="2" max="2" width="63.85546875" customWidth="1"/>
    <col min="3" max="3" width="26.42578125" customWidth="1"/>
    <col min="4" max="4" width="24.140625" customWidth="1"/>
    <col min="5" max="7" width="17.85546875" customWidth="1"/>
  </cols>
  <sheetData>
    <row r="7" spans="2:11" ht="18.75" x14ac:dyDescent="0.25">
      <c r="B7" s="91" t="s">
        <v>46</v>
      </c>
      <c r="C7" s="91"/>
      <c r="D7" s="91"/>
      <c r="E7" s="91"/>
      <c r="F7" s="91"/>
      <c r="G7" s="91"/>
      <c r="H7" s="91"/>
      <c r="I7" s="91"/>
      <c r="J7" s="91"/>
      <c r="K7" s="91"/>
    </row>
    <row r="10" spans="2:11" ht="18.75" x14ac:dyDescent="0.25">
      <c r="B10" s="93" t="s">
        <v>0</v>
      </c>
      <c r="C10" s="93"/>
    </row>
    <row r="11" spans="2:11" ht="18.75" x14ac:dyDescent="0.25">
      <c r="B11" s="28"/>
      <c r="C11" s="28"/>
    </row>
    <row r="12" spans="2:11" ht="32.25" customHeight="1" x14ac:dyDescent="0.25">
      <c r="B12" s="92" t="s">
        <v>23</v>
      </c>
      <c r="C12" s="92"/>
    </row>
    <row r="14" spans="2:11" ht="18.75" x14ac:dyDescent="0.3">
      <c r="B14" s="123" t="s">
        <v>63</v>
      </c>
      <c r="C14" s="123"/>
      <c r="D14" s="123"/>
    </row>
    <row r="15" spans="2:11" ht="18.75" x14ac:dyDescent="0.3">
      <c r="B15" s="94" t="s">
        <v>1</v>
      </c>
      <c r="C15" s="94"/>
      <c r="D15" s="94"/>
      <c r="E15" s="94"/>
      <c r="F15" s="94"/>
      <c r="G15" s="94"/>
    </row>
    <row r="16" spans="2:11" ht="18.75" x14ac:dyDescent="0.3">
      <c r="B16" s="34"/>
      <c r="C16" s="34"/>
      <c r="D16" s="34"/>
      <c r="E16" s="34"/>
      <c r="F16" s="34"/>
      <c r="G16" s="34"/>
    </row>
    <row r="17" spans="2:8" ht="18.75" x14ac:dyDescent="0.3">
      <c r="B17" s="41" t="s">
        <v>26</v>
      </c>
      <c r="C17" s="38"/>
      <c r="D17" s="34"/>
      <c r="E17" s="34"/>
      <c r="F17" s="34"/>
      <c r="G17" s="34"/>
    </row>
    <row r="18" spans="2:8" ht="18.75" x14ac:dyDescent="0.3">
      <c r="B18" s="34"/>
      <c r="C18" s="34"/>
      <c r="D18" s="34"/>
      <c r="E18" s="34"/>
      <c r="F18" s="34"/>
      <c r="G18" s="34"/>
    </row>
    <row r="19" spans="2:8" ht="32.25" x14ac:dyDescent="0.3">
      <c r="B19" s="39" t="s">
        <v>27</v>
      </c>
      <c r="C19" s="40"/>
      <c r="D19" s="34"/>
      <c r="E19" s="34"/>
      <c r="F19" s="34"/>
      <c r="G19" s="34"/>
    </row>
    <row r="20" spans="2:8" ht="19.5" thickBot="1" x14ac:dyDescent="0.35">
      <c r="B20" s="34"/>
      <c r="C20" s="34"/>
      <c r="D20" s="34"/>
      <c r="E20" s="34"/>
      <c r="F20" s="34"/>
      <c r="G20" s="34"/>
    </row>
    <row r="21" spans="2:8" ht="30.75" thickBot="1" x14ac:dyDescent="0.3">
      <c r="B21" s="66" t="s">
        <v>25</v>
      </c>
      <c r="C21" s="19" t="s">
        <v>6</v>
      </c>
      <c r="D21" s="15" t="s">
        <v>17</v>
      </c>
      <c r="E21" s="7"/>
      <c r="F21" s="7"/>
    </row>
    <row r="22" spans="2:8" ht="45" x14ac:dyDescent="0.25">
      <c r="B22" s="73" t="s">
        <v>12</v>
      </c>
      <c r="C22" s="53"/>
      <c r="D22" s="16"/>
      <c r="E22" s="5"/>
      <c r="F22" s="5"/>
    </row>
    <row r="23" spans="2:8" ht="45" x14ac:dyDescent="0.25">
      <c r="B23" s="10" t="s">
        <v>10</v>
      </c>
      <c r="C23" s="56"/>
      <c r="D23" s="17"/>
      <c r="E23" s="5"/>
      <c r="F23" s="5"/>
    </row>
    <row r="24" spans="2:8" ht="45" x14ac:dyDescent="0.25">
      <c r="B24" s="10" t="s">
        <v>11</v>
      </c>
      <c r="C24" s="56"/>
      <c r="D24" s="17"/>
      <c r="E24" s="5"/>
      <c r="F24" s="5"/>
    </row>
    <row r="25" spans="2:8" ht="45.75" thickBot="1" x14ac:dyDescent="0.3">
      <c r="B25" s="35" t="s">
        <v>9</v>
      </c>
      <c r="C25" s="24"/>
      <c r="D25" s="43"/>
      <c r="E25" s="5"/>
      <c r="F25" s="5"/>
    </row>
    <row r="26" spans="2:8" x14ac:dyDescent="0.25">
      <c r="B26" s="1"/>
      <c r="C26" s="1"/>
      <c r="D26" s="2"/>
      <c r="E26" s="4"/>
      <c r="F26" s="5"/>
      <c r="G26" s="5"/>
      <c r="H26" s="6"/>
    </row>
    <row r="27" spans="2:8" x14ac:dyDescent="0.25">
      <c r="C27" s="1"/>
      <c r="D27" s="2"/>
      <c r="E27" s="4"/>
      <c r="F27" s="5"/>
      <c r="G27" s="5"/>
      <c r="H27" s="6"/>
    </row>
    <row r="28" spans="2:8" ht="15.75" thickBot="1" x14ac:dyDescent="0.3">
      <c r="B28" s="3"/>
      <c r="C28" s="1"/>
      <c r="D28" s="2"/>
      <c r="E28" s="4"/>
      <c r="F28" s="5"/>
      <c r="G28" s="5"/>
      <c r="H28" s="6"/>
    </row>
    <row r="29" spans="2:8" ht="15.75" thickBot="1" x14ac:dyDescent="0.3">
      <c r="B29" s="19" t="s">
        <v>2</v>
      </c>
      <c r="C29" s="15" t="s">
        <v>18</v>
      </c>
      <c r="D29" s="7"/>
      <c r="E29" s="7"/>
    </row>
    <row r="30" spans="2:8" x14ac:dyDescent="0.25">
      <c r="B30" s="20" t="s">
        <v>4</v>
      </c>
      <c r="C30" s="16"/>
      <c r="D30" s="5"/>
      <c r="E30" s="5"/>
    </row>
    <row r="31" spans="2:8" x14ac:dyDescent="0.25">
      <c r="B31" s="21" t="s">
        <v>7</v>
      </c>
      <c r="C31" s="17"/>
      <c r="D31" s="5"/>
      <c r="E31" s="5"/>
    </row>
    <row r="32" spans="2:8" ht="30" x14ac:dyDescent="0.25">
      <c r="B32" s="22" t="s">
        <v>14</v>
      </c>
      <c r="C32" s="17"/>
      <c r="D32" s="5"/>
      <c r="E32" s="5"/>
    </row>
    <row r="33" spans="2:7" x14ac:dyDescent="0.25">
      <c r="B33" s="23" t="s">
        <v>15</v>
      </c>
      <c r="C33" s="17"/>
      <c r="D33" s="5"/>
      <c r="E33" s="5"/>
    </row>
    <row r="34" spans="2:7" x14ac:dyDescent="0.25">
      <c r="B34" s="23" t="s">
        <v>16</v>
      </c>
      <c r="C34" s="18"/>
      <c r="D34" s="8"/>
      <c r="E34" s="8"/>
    </row>
    <row r="35" spans="2:7" x14ac:dyDescent="0.25">
      <c r="B35" s="29"/>
      <c r="C35" s="30"/>
    </row>
    <row r="36" spans="2:7" x14ac:dyDescent="0.25">
      <c r="B36" s="29"/>
      <c r="C36" s="30"/>
    </row>
    <row r="37" spans="2:7" x14ac:dyDescent="0.25">
      <c r="B37" s="29"/>
      <c r="C37" s="30"/>
    </row>
    <row r="38" spans="2:7" x14ac:dyDescent="0.25">
      <c r="B38" s="29"/>
      <c r="C38" s="30"/>
    </row>
    <row r="39" spans="2:7" x14ac:dyDescent="0.25">
      <c r="B39" s="29"/>
      <c r="C39" s="30"/>
    </row>
    <row r="40" spans="2:7" ht="15.75" thickBot="1" x14ac:dyDescent="0.3">
      <c r="B40" s="31"/>
      <c r="C40" s="32"/>
    </row>
    <row r="41" spans="2:7" x14ac:dyDescent="0.25">
      <c r="B41" s="8"/>
      <c r="C41" s="8"/>
    </row>
    <row r="42" spans="2:7" x14ac:dyDescent="0.25">
      <c r="B42" s="8"/>
      <c r="C42" s="8"/>
    </row>
    <row r="45" spans="2:7" ht="18.75" x14ac:dyDescent="0.3">
      <c r="B45" s="123" t="s">
        <v>64</v>
      </c>
      <c r="C45" s="123"/>
      <c r="D45" s="123"/>
    </row>
    <row r="46" spans="2:7" ht="18.75" x14ac:dyDescent="0.3">
      <c r="B46" s="94" t="s">
        <v>1</v>
      </c>
      <c r="C46" s="94"/>
      <c r="D46" s="94"/>
      <c r="E46" s="94"/>
      <c r="F46" s="94"/>
      <c r="G46" s="94"/>
    </row>
    <row r="47" spans="2:7" ht="18.75" x14ac:dyDescent="0.3">
      <c r="B47" s="90"/>
      <c r="C47" s="90"/>
      <c r="D47" s="90"/>
      <c r="E47" s="90"/>
      <c r="F47" s="90"/>
      <c r="G47" s="90"/>
    </row>
    <row r="48" spans="2:7" ht="18.75" x14ac:dyDescent="0.3">
      <c r="B48" s="41" t="s">
        <v>26</v>
      </c>
      <c r="C48" s="38"/>
      <c r="D48" s="90"/>
      <c r="E48" s="90"/>
      <c r="F48" s="90"/>
      <c r="G48" s="90"/>
    </row>
    <row r="49" spans="2:7" ht="18.75" x14ac:dyDescent="0.3">
      <c r="B49" s="90"/>
      <c r="C49" s="90"/>
      <c r="D49" s="90"/>
      <c r="E49" s="90"/>
      <c r="F49" s="90"/>
      <c r="G49" s="90"/>
    </row>
    <row r="50" spans="2:7" ht="32.25" x14ac:dyDescent="0.3">
      <c r="B50" s="39" t="s">
        <v>27</v>
      </c>
      <c r="C50" s="40"/>
      <c r="D50" s="90"/>
      <c r="E50" s="90"/>
      <c r="F50" s="90"/>
      <c r="G50" s="90"/>
    </row>
    <row r="51" spans="2:7" ht="19.5" thickBot="1" x14ac:dyDescent="0.35">
      <c r="B51" s="90"/>
      <c r="C51" s="90"/>
      <c r="D51" s="90"/>
      <c r="E51" s="90"/>
      <c r="F51" s="90"/>
      <c r="G51" s="90"/>
    </row>
    <row r="52" spans="2:7" ht="30.75" thickBot="1" x14ac:dyDescent="0.3">
      <c r="B52" s="66" t="s">
        <v>25</v>
      </c>
      <c r="C52" s="19" t="s">
        <v>6</v>
      </c>
      <c r="D52" s="15" t="s">
        <v>17</v>
      </c>
      <c r="E52" s="7"/>
      <c r="F52" s="7"/>
    </row>
    <row r="53" spans="2:7" ht="45" x14ac:dyDescent="0.25">
      <c r="B53" s="74" t="s">
        <v>8</v>
      </c>
      <c r="C53" s="56"/>
      <c r="D53" s="17"/>
      <c r="E53" s="5"/>
      <c r="F53" s="5"/>
    </row>
    <row r="54" spans="2:7" ht="45.75" thickBot="1" x14ac:dyDescent="0.3">
      <c r="B54" s="124" t="s">
        <v>13</v>
      </c>
      <c r="C54" s="24"/>
      <c r="D54" s="43"/>
      <c r="E54" s="5"/>
      <c r="F54" s="5"/>
    </row>
    <row r="55" spans="2:7" x14ac:dyDescent="0.25">
      <c r="B55" s="1"/>
      <c r="C55" s="1"/>
      <c r="D55" s="2"/>
      <c r="E55" s="4"/>
      <c r="F55" s="5"/>
      <c r="G55" s="5"/>
    </row>
    <row r="56" spans="2:7" x14ac:dyDescent="0.25">
      <c r="C56" s="1"/>
      <c r="D56" s="2"/>
      <c r="E56" s="4"/>
      <c r="F56" s="5"/>
      <c r="G56" s="5"/>
    </row>
    <row r="57" spans="2:7" ht="15.75" thickBot="1" x14ac:dyDescent="0.3">
      <c r="B57" s="3"/>
      <c r="C57" s="1"/>
      <c r="D57" s="2"/>
      <c r="E57" s="4"/>
      <c r="F57" s="5"/>
      <c r="G57" s="5"/>
    </row>
    <row r="58" spans="2:7" ht="15.75" thickBot="1" x14ac:dyDescent="0.3">
      <c r="B58" s="19" t="s">
        <v>2</v>
      </c>
      <c r="C58" s="15" t="s">
        <v>18</v>
      </c>
      <c r="D58" s="7"/>
      <c r="E58" s="7"/>
    </row>
    <row r="59" spans="2:7" x14ac:dyDescent="0.25">
      <c r="B59" s="20" t="s">
        <v>4</v>
      </c>
      <c r="C59" s="16"/>
      <c r="D59" s="5"/>
      <c r="E59" s="5"/>
    </row>
    <row r="60" spans="2:7" x14ac:dyDescent="0.25">
      <c r="B60" s="21" t="s">
        <v>7</v>
      </c>
      <c r="C60" s="17"/>
      <c r="D60" s="5"/>
      <c r="E60" s="5"/>
    </row>
    <row r="61" spans="2:7" ht="30" x14ac:dyDescent="0.25">
      <c r="B61" s="22" t="s">
        <v>14</v>
      </c>
      <c r="C61" s="17"/>
      <c r="D61" s="5"/>
      <c r="E61" s="5"/>
    </row>
    <row r="62" spans="2:7" x14ac:dyDescent="0.25">
      <c r="B62" s="23" t="s">
        <v>15</v>
      </c>
      <c r="C62" s="17"/>
      <c r="D62" s="5"/>
      <c r="E62" s="5"/>
    </row>
    <row r="63" spans="2:7" x14ac:dyDescent="0.25">
      <c r="B63" s="23" t="s">
        <v>16</v>
      </c>
      <c r="C63" s="18"/>
      <c r="D63" s="8"/>
      <c r="E63" s="8"/>
    </row>
    <row r="64" spans="2:7" x14ac:dyDescent="0.25">
      <c r="B64" s="29"/>
      <c r="C64" s="30"/>
    </row>
    <row r="65" spans="2:3" x14ac:dyDescent="0.25">
      <c r="B65" s="29"/>
      <c r="C65" s="30"/>
    </row>
    <row r="66" spans="2:3" x14ac:dyDescent="0.25">
      <c r="B66" s="29"/>
      <c r="C66" s="30"/>
    </row>
    <row r="67" spans="2:3" x14ac:dyDescent="0.25">
      <c r="B67" s="29"/>
      <c r="C67" s="30"/>
    </row>
    <row r="68" spans="2:3" x14ac:dyDescent="0.25">
      <c r="B68" s="29"/>
      <c r="C68" s="30"/>
    </row>
    <row r="69" spans="2:3" ht="15.75" thickBot="1" x14ac:dyDescent="0.3">
      <c r="B69" s="31"/>
      <c r="C69" s="32"/>
    </row>
  </sheetData>
  <mergeCells count="7">
    <mergeCell ref="B7:K7"/>
    <mergeCell ref="B10:C10"/>
    <mergeCell ref="B12:C12"/>
    <mergeCell ref="B15:G15"/>
    <mergeCell ref="B46:G46"/>
    <mergeCell ref="B45:D45"/>
    <mergeCell ref="B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L64"/>
  <sheetViews>
    <sheetView topLeftCell="A17" workbookViewId="0">
      <selection activeCell="G39" sqref="G39"/>
    </sheetView>
  </sheetViews>
  <sheetFormatPr baseColWidth="10" defaultRowHeight="15" x14ac:dyDescent="0.25"/>
  <cols>
    <col min="3" max="3" width="63.85546875" customWidth="1"/>
    <col min="4" max="4" width="26.42578125" customWidth="1"/>
    <col min="5" max="5" width="24.140625" customWidth="1"/>
    <col min="6" max="6" width="23.42578125" customWidth="1"/>
    <col min="7" max="7" width="22.42578125" customWidth="1"/>
    <col min="8" max="8" width="17.85546875" customWidth="1"/>
  </cols>
  <sheetData>
    <row r="5" spans="3:12" ht="33.75" customHeight="1" x14ac:dyDescent="0.25">
      <c r="C5" s="91" t="s">
        <v>46</v>
      </c>
      <c r="D5" s="91"/>
      <c r="E5" s="91"/>
      <c r="F5" s="91"/>
      <c r="G5" s="91"/>
      <c r="H5" s="91"/>
      <c r="I5" s="91"/>
      <c r="J5" s="91"/>
      <c r="K5" s="91"/>
      <c r="L5" s="91"/>
    </row>
    <row r="9" spans="3:12" ht="18.75" x14ac:dyDescent="0.25">
      <c r="C9" s="93" t="s">
        <v>0</v>
      </c>
      <c r="D9" s="93"/>
    </row>
    <row r="10" spans="3:12" ht="18.75" x14ac:dyDescent="0.25">
      <c r="C10" s="28"/>
      <c r="D10" s="28"/>
    </row>
    <row r="11" spans="3:12" ht="38.25" customHeight="1" x14ac:dyDescent="0.25">
      <c r="C11" s="92" t="s">
        <v>23</v>
      </c>
      <c r="D11" s="92"/>
    </row>
    <row r="14" spans="3:12" ht="18.75" x14ac:dyDescent="0.3">
      <c r="C14" s="94" t="s">
        <v>1</v>
      </c>
      <c r="D14" s="94"/>
      <c r="E14" s="94"/>
      <c r="F14" s="94"/>
      <c r="G14" s="94"/>
      <c r="H14" s="94"/>
    </row>
    <row r="15" spans="3:12" ht="18.75" x14ac:dyDescent="0.3">
      <c r="C15" s="90"/>
      <c r="D15" s="90"/>
      <c r="E15" s="90"/>
      <c r="F15" s="90"/>
      <c r="G15" s="90"/>
      <c r="H15" s="90"/>
    </row>
    <row r="16" spans="3:12" ht="18.75" x14ac:dyDescent="0.3">
      <c r="C16" s="117" t="s">
        <v>58</v>
      </c>
      <c r="D16" s="90"/>
      <c r="E16" s="90"/>
      <c r="F16" s="90"/>
      <c r="G16" s="90"/>
      <c r="H16" s="90"/>
    </row>
    <row r="17" spans="3:9" ht="19.5" thickBot="1" x14ac:dyDescent="0.35">
      <c r="C17" s="34"/>
      <c r="D17" s="34"/>
      <c r="E17" s="34"/>
      <c r="F17" s="34"/>
      <c r="G17" s="34"/>
      <c r="H17" s="34"/>
    </row>
    <row r="18" spans="3:9" ht="30.75" thickBot="1" x14ac:dyDescent="0.3">
      <c r="C18" s="19" t="s">
        <v>35</v>
      </c>
      <c r="D18" s="19" t="s">
        <v>6</v>
      </c>
      <c r="E18" s="47" t="s">
        <v>38</v>
      </c>
      <c r="F18" s="19" t="s">
        <v>17</v>
      </c>
      <c r="G18" s="15" t="s">
        <v>39</v>
      </c>
    </row>
    <row r="19" spans="3:9" ht="45" x14ac:dyDescent="0.25">
      <c r="C19" s="20" t="s">
        <v>29</v>
      </c>
      <c r="D19" s="53"/>
      <c r="E19" s="48">
        <v>48</v>
      </c>
      <c r="F19" s="60"/>
      <c r="G19" s="61"/>
    </row>
    <row r="20" spans="3:9" ht="45.75" thickBot="1" x14ac:dyDescent="0.3">
      <c r="C20" s="42" t="s">
        <v>37</v>
      </c>
      <c r="D20" s="24"/>
      <c r="E20" s="49">
        <v>2</v>
      </c>
      <c r="F20" s="62"/>
      <c r="G20" s="63"/>
    </row>
    <row r="21" spans="3:9" ht="15.75" thickBot="1" x14ac:dyDescent="0.3">
      <c r="C21" s="98" t="s">
        <v>51</v>
      </c>
      <c r="D21" s="99"/>
      <c r="E21" s="77">
        <v>50</v>
      </c>
      <c r="F21" s="79">
        <f xml:space="preserve"> SUM(F19+F20)</f>
        <v>0</v>
      </c>
      <c r="G21" s="80">
        <f xml:space="preserve"> SUM(G19+G20)</f>
        <v>0</v>
      </c>
      <c r="H21" s="5"/>
      <c r="I21" s="6"/>
    </row>
    <row r="22" spans="3:9" x14ac:dyDescent="0.25">
      <c r="C22" s="7"/>
      <c r="D22" s="7"/>
      <c r="E22" s="2"/>
      <c r="F22" s="120"/>
      <c r="G22" s="120"/>
      <c r="H22" s="5"/>
      <c r="I22" s="6"/>
    </row>
    <row r="23" spans="3:9" x14ac:dyDescent="0.25">
      <c r="C23" s="7"/>
      <c r="D23" s="7"/>
      <c r="E23" s="2"/>
      <c r="F23" s="120"/>
      <c r="G23" s="120"/>
      <c r="H23" s="5"/>
      <c r="I23" s="6"/>
    </row>
    <row r="24" spans="3:9" ht="15.75" x14ac:dyDescent="0.25">
      <c r="C24" s="121" t="s">
        <v>57</v>
      </c>
      <c r="D24" s="1"/>
      <c r="E24" s="2"/>
      <c r="F24" s="4"/>
      <c r="G24" s="5"/>
      <c r="H24" s="5"/>
      <c r="I24" s="6"/>
    </row>
    <row r="25" spans="3:9" ht="15.75" thickBot="1" x14ac:dyDescent="0.3">
      <c r="C25" s="3"/>
      <c r="D25" s="1"/>
      <c r="E25" s="2"/>
      <c r="F25" s="4"/>
      <c r="G25" s="5"/>
      <c r="H25" s="5"/>
      <c r="I25" s="6"/>
    </row>
    <row r="26" spans="3:9" ht="30.75" thickBot="1" x14ac:dyDescent="0.3">
      <c r="C26" s="19" t="s">
        <v>36</v>
      </c>
      <c r="D26" s="19" t="s">
        <v>6</v>
      </c>
      <c r="E26" s="44" t="s">
        <v>38</v>
      </c>
      <c r="F26" s="14" t="s">
        <v>17</v>
      </c>
      <c r="G26" s="15" t="s">
        <v>39</v>
      </c>
      <c r="H26" s="5"/>
      <c r="I26" s="6"/>
    </row>
    <row r="27" spans="3:9" ht="60" x14ac:dyDescent="0.25">
      <c r="C27" s="20" t="s">
        <v>28</v>
      </c>
      <c r="D27" s="53"/>
      <c r="E27" s="45">
        <v>18</v>
      </c>
      <c r="F27" s="64"/>
      <c r="G27" s="61"/>
      <c r="H27" s="5"/>
      <c r="I27" s="6"/>
    </row>
    <row r="28" spans="3:9" ht="60.75" thickBot="1" x14ac:dyDescent="0.3">
      <c r="C28" s="42" t="s">
        <v>40</v>
      </c>
      <c r="D28" s="24"/>
      <c r="E28" s="46">
        <v>2</v>
      </c>
      <c r="F28" s="65"/>
      <c r="G28" s="63"/>
      <c r="H28" s="5"/>
      <c r="I28" s="6"/>
    </row>
    <row r="29" spans="3:9" ht="15.75" thickBot="1" x14ac:dyDescent="0.3">
      <c r="C29" s="98" t="s">
        <v>51</v>
      </c>
      <c r="D29" s="99"/>
      <c r="E29" s="77">
        <v>20</v>
      </c>
      <c r="F29" s="78">
        <f>SUM(F27+F28)</f>
        <v>0</v>
      </c>
      <c r="G29" s="78">
        <f>SUM(G27+G28)</f>
        <v>0</v>
      </c>
      <c r="H29" s="5"/>
      <c r="I29" s="6"/>
    </row>
    <row r="30" spans="3:9" x14ac:dyDescent="0.25">
      <c r="C30" s="7"/>
      <c r="D30" s="7"/>
      <c r="E30" s="2"/>
      <c r="F30" s="122"/>
      <c r="G30" s="122"/>
      <c r="H30" s="5"/>
      <c r="I30" s="6"/>
    </row>
    <row r="31" spans="3:9" x14ac:dyDescent="0.25">
      <c r="C31" s="7"/>
      <c r="D31" s="7"/>
      <c r="E31" s="2"/>
      <c r="F31" s="122"/>
      <c r="G31" s="122"/>
      <c r="H31" s="5"/>
      <c r="I31" s="6"/>
    </row>
    <row r="32" spans="3:9" ht="18.75" x14ac:dyDescent="0.25">
      <c r="C32" s="116" t="s">
        <v>60</v>
      </c>
      <c r="D32" s="1"/>
      <c r="E32" s="2"/>
      <c r="F32" s="4"/>
      <c r="G32" s="5"/>
      <c r="H32" s="5"/>
      <c r="I32" s="6"/>
    </row>
    <row r="33" spans="3:9" ht="15.75" thickBot="1" x14ac:dyDescent="0.3">
      <c r="C33" s="3"/>
      <c r="D33" s="1"/>
      <c r="E33" s="2"/>
      <c r="F33" s="4"/>
      <c r="G33" s="5"/>
      <c r="H33" s="5"/>
      <c r="I33" s="6"/>
    </row>
    <row r="34" spans="3:9" ht="30.75" thickBot="1" x14ac:dyDescent="0.3">
      <c r="C34" s="19" t="s">
        <v>49</v>
      </c>
      <c r="D34" s="50" t="s">
        <v>41</v>
      </c>
      <c r="E34" s="19" t="s">
        <v>42</v>
      </c>
      <c r="F34" s="4"/>
      <c r="G34" s="5"/>
      <c r="H34" s="5"/>
      <c r="I34" s="6"/>
    </row>
    <row r="35" spans="3:9" x14ac:dyDescent="0.25">
      <c r="C35" s="20" t="s">
        <v>4</v>
      </c>
      <c r="D35" s="51">
        <v>50</v>
      </c>
      <c r="E35" s="54"/>
      <c r="F35" s="4"/>
      <c r="G35" s="5"/>
      <c r="H35" s="5"/>
      <c r="I35" s="6"/>
    </row>
    <row r="36" spans="3:9" x14ac:dyDescent="0.25">
      <c r="C36" s="21" t="s">
        <v>7</v>
      </c>
      <c r="D36" s="51">
        <v>50</v>
      </c>
      <c r="E36" s="55"/>
      <c r="F36" s="4"/>
      <c r="G36" s="5"/>
      <c r="H36" s="5"/>
      <c r="I36" s="6"/>
    </row>
    <row r="37" spans="3:9" ht="30" x14ac:dyDescent="0.25">
      <c r="C37" s="22" t="s">
        <v>14</v>
      </c>
      <c r="D37" s="51">
        <v>50</v>
      </c>
      <c r="E37" s="55"/>
      <c r="F37" s="4"/>
      <c r="G37" s="5"/>
      <c r="H37" s="5"/>
      <c r="I37" s="6"/>
    </row>
    <row r="38" spans="3:9" x14ac:dyDescent="0.25">
      <c r="C38" s="23" t="s">
        <v>15</v>
      </c>
      <c r="D38" s="51">
        <v>50</v>
      </c>
      <c r="E38" s="55"/>
      <c r="F38" s="4"/>
      <c r="G38" s="5"/>
      <c r="H38" s="5"/>
      <c r="I38" s="6"/>
    </row>
    <row r="39" spans="3:9" x14ac:dyDescent="0.25">
      <c r="C39" s="23" t="s">
        <v>16</v>
      </c>
      <c r="D39" s="51">
        <v>50</v>
      </c>
      <c r="E39" s="56"/>
      <c r="F39" s="4"/>
      <c r="G39" s="5"/>
      <c r="H39" s="5"/>
      <c r="I39" s="6"/>
    </row>
    <row r="40" spans="3:9" x14ac:dyDescent="0.25">
      <c r="C40" s="29"/>
      <c r="D40" s="76"/>
      <c r="E40" s="29"/>
      <c r="F40" s="4"/>
      <c r="G40" s="5"/>
      <c r="H40" s="5"/>
      <c r="I40" s="6"/>
    </row>
    <row r="41" spans="3:9" x14ac:dyDescent="0.25">
      <c r="C41" s="29"/>
      <c r="D41" s="76"/>
      <c r="E41" s="29"/>
      <c r="F41" s="4"/>
      <c r="G41" s="5"/>
      <c r="H41" s="5"/>
      <c r="I41" s="6"/>
    </row>
    <row r="42" spans="3:9" x14ac:dyDescent="0.25">
      <c r="C42" s="29"/>
      <c r="D42" s="76"/>
      <c r="E42" s="29"/>
      <c r="F42" s="4"/>
      <c r="G42" s="5"/>
      <c r="H42" s="5"/>
      <c r="I42" s="6"/>
    </row>
    <row r="43" spans="3:9" x14ac:dyDescent="0.25">
      <c r="C43" s="29"/>
      <c r="D43" s="76"/>
      <c r="E43" s="29"/>
      <c r="F43" s="4"/>
      <c r="G43" s="5"/>
      <c r="H43" s="5"/>
      <c r="I43" s="6"/>
    </row>
    <row r="44" spans="3:9" x14ac:dyDescent="0.25">
      <c r="C44" s="29"/>
      <c r="D44" s="57"/>
      <c r="E44" s="29"/>
      <c r="F44" s="4"/>
      <c r="G44" s="5"/>
      <c r="H44" s="5"/>
      <c r="I44" s="6"/>
    </row>
    <row r="45" spans="3:9" ht="15.75" thickBot="1" x14ac:dyDescent="0.3">
      <c r="C45" s="31"/>
      <c r="D45" s="58"/>
      <c r="E45" s="52"/>
      <c r="F45" s="4"/>
      <c r="G45" s="5"/>
      <c r="H45" s="5"/>
      <c r="I45" s="6"/>
    </row>
    <row r="46" spans="3:9" x14ac:dyDescent="0.25">
      <c r="F46" s="4"/>
      <c r="G46" s="5"/>
      <c r="H46" s="5"/>
      <c r="I46" s="6"/>
    </row>
    <row r="47" spans="3:9" x14ac:dyDescent="0.25">
      <c r="F47" s="4"/>
      <c r="G47" s="5"/>
      <c r="H47" s="5"/>
      <c r="I47" s="6"/>
    </row>
    <row r="48" spans="3:9" ht="15.75" thickBot="1" x14ac:dyDescent="0.3">
      <c r="F48" s="4"/>
      <c r="G48" s="5"/>
      <c r="H48" s="5"/>
      <c r="I48" s="6"/>
    </row>
    <row r="49" spans="3:8" ht="30.75" thickBot="1" x14ac:dyDescent="0.3">
      <c r="C49" s="19" t="s">
        <v>50</v>
      </c>
      <c r="D49" s="50" t="s">
        <v>41</v>
      </c>
      <c r="E49" s="19" t="s">
        <v>42</v>
      </c>
      <c r="F49" s="7"/>
    </row>
    <row r="50" spans="3:8" x14ac:dyDescent="0.25">
      <c r="C50" s="20" t="s">
        <v>4</v>
      </c>
      <c r="D50" s="51">
        <v>20</v>
      </c>
      <c r="E50" s="81"/>
      <c r="F50" s="5"/>
    </row>
    <row r="51" spans="3:8" x14ac:dyDescent="0.25">
      <c r="C51" s="21" t="s">
        <v>7</v>
      </c>
      <c r="D51" s="51">
        <v>20</v>
      </c>
      <c r="E51" s="82"/>
      <c r="F51" s="5"/>
    </row>
    <row r="52" spans="3:8" ht="30" x14ac:dyDescent="0.25">
      <c r="C52" s="22" t="s">
        <v>14</v>
      </c>
      <c r="D52" s="51">
        <v>20</v>
      </c>
      <c r="E52" s="82"/>
      <c r="F52" s="5"/>
    </row>
    <row r="53" spans="3:8" x14ac:dyDescent="0.25">
      <c r="C53" s="23" t="s">
        <v>15</v>
      </c>
      <c r="D53" s="51">
        <v>20</v>
      </c>
      <c r="E53" s="82"/>
      <c r="F53" s="5"/>
    </row>
    <row r="54" spans="3:8" x14ac:dyDescent="0.25">
      <c r="C54" s="23" t="s">
        <v>16</v>
      </c>
      <c r="D54" s="51">
        <v>20</v>
      </c>
      <c r="E54" s="83"/>
      <c r="F54" s="8"/>
    </row>
    <row r="55" spans="3:8" x14ac:dyDescent="0.25">
      <c r="C55" s="29"/>
      <c r="D55" s="57"/>
      <c r="E55" s="84"/>
    </row>
    <row r="56" spans="3:8" x14ac:dyDescent="0.25">
      <c r="C56" s="29"/>
      <c r="D56" s="57"/>
      <c r="E56" s="84"/>
    </row>
    <row r="57" spans="3:8" x14ac:dyDescent="0.25">
      <c r="C57" s="29"/>
      <c r="D57" s="57"/>
      <c r="E57" s="84"/>
    </row>
    <row r="58" spans="3:8" x14ac:dyDescent="0.25">
      <c r="C58" s="29"/>
      <c r="D58" s="57"/>
      <c r="E58" s="84"/>
    </row>
    <row r="59" spans="3:8" x14ac:dyDescent="0.25">
      <c r="C59" s="29"/>
      <c r="D59" s="57"/>
      <c r="E59" s="84"/>
    </row>
    <row r="60" spans="3:8" ht="15.75" thickBot="1" x14ac:dyDescent="0.3">
      <c r="C60" s="31"/>
      <c r="D60" s="58"/>
      <c r="E60" s="85"/>
    </row>
    <row r="63" spans="3:8" ht="15.75" x14ac:dyDescent="0.25">
      <c r="C63" s="100" t="s">
        <v>19</v>
      </c>
      <c r="D63" s="100"/>
      <c r="E63" s="100"/>
      <c r="F63" s="100"/>
      <c r="G63" s="88">
        <f>SUM(G21+G29+E35+E36+E37+E38+E39+E40+E41+E42+E43+E44+E45)</f>
        <v>0</v>
      </c>
      <c r="H63" s="75"/>
    </row>
    <row r="64" spans="3:8" ht="15.75" x14ac:dyDescent="0.25">
      <c r="C64" s="95" t="s">
        <v>3</v>
      </c>
      <c r="D64" s="96"/>
      <c r="E64" s="96"/>
      <c r="F64" s="97"/>
      <c r="G64" s="59">
        <f>+G63*1.2</f>
        <v>0</v>
      </c>
      <c r="H64" s="75"/>
    </row>
  </sheetData>
  <mergeCells count="8">
    <mergeCell ref="C64:F64"/>
    <mergeCell ref="C29:D29"/>
    <mergeCell ref="C21:D21"/>
    <mergeCell ref="C5:L5"/>
    <mergeCell ref="C9:D9"/>
    <mergeCell ref="C11:D11"/>
    <mergeCell ref="C14:H14"/>
    <mergeCell ref="C63:F6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J68"/>
  <sheetViews>
    <sheetView tabSelected="1" topLeftCell="B1" workbookViewId="0">
      <selection activeCell="I36" sqref="I36"/>
    </sheetView>
  </sheetViews>
  <sheetFormatPr baseColWidth="10" defaultRowHeight="15" x14ac:dyDescent="0.25"/>
  <cols>
    <col min="3" max="3" width="63.85546875" customWidth="1"/>
    <col min="4" max="4" width="26.42578125" customWidth="1"/>
    <col min="5" max="5" width="24.140625" customWidth="1"/>
    <col min="6" max="6" width="23.42578125" customWidth="1"/>
    <col min="7" max="7" width="24.42578125" customWidth="1"/>
    <col min="8" max="8" width="23.7109375" customWidth="1"/>
    <col min="9" max="9" width="23.85546875" customWidth="1"/>
  </cols>
  <sheetData>
    <row r="6" spans="3:8" ht="37.5" customHeight="1" x14ac:dyDescent="0.25">
      <c r="C6" s="91" t="s">
        <v>46</v>
      </c>
      <c r="D6" s="91"/>
      <c r="E6" s="91"/>
      <c r="F6" s="91"/>
      <c r="G6" s="91"/>
      <c r="H6" s="91"/>
    </row>
    <row r="9" spans="3:8" ht="18.75" x14ac:dyDescent="0.25">
      <c r="C9" s="93" t="s">
        <v>0</v>
      </c>
      <c r="D9" s="93"/>
    </row>
    <row r="10" spans="3:8" ht="18.75" x14ac:dyDescent="0.25">
      <c r="C10" s="28"/>
      <c r="D10" s="28"/>
    </row>
    <row r="11" spans="3:8" ht="31.5" customHeight="1" x14ac:dyDescent="0.25">
      <c r="C11" s="92" t="s">
        <v>23</v>
      </c>
      <c r="D11" s="92"/>
    </row>
    <row r="14" spans="3:8" ht="18.75" x14ac:dyDescent="0.3">
      <c r="C14" s="94" t="s">
        <v>1</v>
      </c>
      <c r="D14" s="94"/>
      <c r="E14" s="94"/>
      <c r="F14" s="94"/>
      <c r="G14" s="94"/>
      <c r="H14" s="94"/>
    </row>
    <row r="15" spans="3:8" ht="18.75" x14ac:dyDescent="0.3">
      <c r="C15" s="34"/>
      <c r="D15" s="34"/>
      <c r="E15" s="34"/>
      <c r="F15" s="34"/>
      <c r="G15" s="34"/>
      <c r="H15" s="34"/>
    </row>
    <row r="16" spans="3:8" ht="18.75" x14ac:dyDescent="0.3">
      <c r="C16" s="86" t="s">
        <v>52</v>
      </c>
      <c r="D16" s="87">
        <v>70</v>
      </c>
      <c r="E16" s="34"/>
      <c r="F16" s="34"/>
      <c r="G16" s="34"/>
      <c r="H16" s="34"/>
    </row>
    <row r="17" spans="3:10" ht="18.75" x14ac:dyDescent="0.3">
      <c r="C17" s="86"/>
      <c r="D17" s="87"/>
      <c r="E17" s="90"/>
      <c r="F17" s="90"/>
      <c r="G17" s="90"/>
      <c r="H17" s="90"/>
    </row>
    <row r="18" spans="3:10" ht="21" x14ac:dyDescent="0.35">
      <c r="C18" s="125" t="s">
        <v>63</v>
      </c>
      <c r="E18" s="34"/>
      <c r="F18" s="34"/>
      <c r="G18" s="34"/>
      <c r="H18" s="34"/>
    </row>
    <row r="19" spans="3:10" ht="18.75" x14ac:dyDescent="0.3">
      <c r="C19" s="41" t="s">
        <v>53</v>
      </c>
      <c r="D19" s="38"/>
      <c r="E19" s="37"/>
      <c r="F19" s="37"/>
      <c r="G19" s="37"/>
      <c r="H19" s="37"/>
    </row>
    <row r="20" spans="3:10" ht="19.5" thickBot="1" x14ac:dyDescent="0.35">
      <c r="C20" s="34"/>
      <c r="D20" s="34"/>
      <c r="E20" s="34"/>
      <c r="F20" s="34"/>
      <c r="G20" s="34"/>
      <c r="H20" s="34"/>
    </row>
    <row r="21" spans="3:10" ht="45.75" thickBot="1" x14ac:dyDescent="0.3">
      <c r="C21" s="19" t="s">
        <v>35</v>
      </c>
      <c r="D21" s="19" t="s">
        <v>6</v>
      </c>
      <c r="E21" s="19" t="s">
        <v>43</v>
      </c>
      <c r="F21" s="19" t="s">
        <v>44</v>
      </c>
      <c r="G21" s="19" t="s">
        <v>45</v>
      </c>
      <c r="H21" s="19" t="s">
        <v>47</v>
      </c>
      <c r="I21" s="19" t="s">
        <v>48</v>
      </c>
    </row>
    <row r="22" spans="3:10" ht="45" x14ac:dyDescent="0.25">
      <c r="C22" s="20" t="s">
        <v>29</v>
      </c>
      <c r="D22" s="53"/>
      <c r="E22" s="69"/>
      <c r="F22" s="70"/>
      <c r="G22" s="101"/>
      <c r="H22" s="67"/>
      <c r="I22" s="61"/>
    </row>
    <row r="23" spans="3:10" ht="45.75" thickBot="1" x14ac:dyDescent="0.3">
      <c r="C23" s="42" t="s">
        <v>37</v>
      </c>
      <c r="D23" s="24"/>
      <c r="E23" s="71"/>
      <c r="F23" s="72"/>
      <c r="G23" s="102"/>
      <c r="H23" s="68"/>
      <c r="I23" s="63"/>
    </row>
    <row r="24" spans="3:10" ht="15.75" thickBot="1" x14ac:dyDescent="0.3">
      <c r="C24" s="103" t="s">
        <v>51</v>
      </c>
      <c r="D24" s="104"/>
      <c r="E24" s="104"/>
      <c r="F24" s="104"/>
      <c r="G24" s="105"/>
      <c r="H24" s="89">
        <f>SUM(H22+H23)</f>
        <v>0</v>
      </c>
      <c r="I24" s="89">
        <f>SUM(I22+I23)</f>
        <v>0</v>
      </c>
    </row>
    <row r="25" spans="3:10" x14ac:dyDescent="0.25">
      <c r="C25" s="2"/>
      <c r="D25" s="2"/>
      <c r="E25" s="2"/>
      <c r="F25" s="2"/>
      <c r="G25" s="2"/>
      <c r="H25" s="75"/>
      <c r="I25" s="75"/>
      <c r="J25" s="6"/>
    </row>
    <row r="26" spans="3:10" ht="15.75" thickBot="1" x14ac:dyDescent="0.3">
      <c r="C26" s="2"/>
      <c r="D26" s="2"/>
      <c r="E26" s="2"/>
      <c r="F26" s="2"/>
      <c r="G26" s="2"/>
      <c r="H26" s="75"/>
      <c r="I26" s="75"/>
      <c r="J26" s="6"/>
    </row>
    <row r="27" spans="3:10" ht="30.75" thickBot="1" x14ac:dyDescent="0.3">
      <c r="C27" s="19" t="s">
        <v>2</v>
      </c>
      <c r="D27" s="50" t="s">
        <v>41</v>
      </c>
      <c r="E27" s="19" t="s">
        <v>42</v>
      </c>
      <c r="F27" s="2"/>
      <c r="G27" s="2"/>
      <c r="H27" s="75"/>
      <c r="I27" s="75"/>
      <c r="J27" s="6"/>
    </row>
    <row r="28" spans="3:10" x14ac:dyDescent="0.25">
      <c r="C28" s="20" t="s">
        <v>4</v>
      </c>
      <c r="D28" s="51">
        <v>50</v>
      </c>
      <c r="E28" s="54"/>
      <c r="F28" s="2"/>
      <c r="G28" s="2"/>
      <c r="H28" s="75"/>
      <c r="I28" s="75"/>
      <c r="J28" s="6"/>
    </row>
    <row r="29" spans="3:10" x14ac:dyDescent="0.25">
      <c r="C29" s="21" t="s">
        <v>7</v>
      </c>
      <c r="D29" s="51">
        <v>50</v>
      </c>
      <c r="E29" s="55"/>
      <c r="F29" s="2"/>
      <c r="G29" s="2"/>
      <c r="H29" s="75"/>
      <c r="I29" s="75"/>
      <c r="J29" s="6"/>
    </row>
    <row r="30" spans="3:10" ht="30" x14ac:dyDescent="0.25">
      <c r="C30" s="22" t="s">
        <v>14</v>
      </c>
      <c r="D30" s="51">
        <v>50</v>
      </c>
      <c r="E30" s="55"/>
      <c r="F30" s="2"/>
      <c r="G30" s="2"/>
      <c r="H30" s="75"/>
      <c r="I30" s="75"/>
      <c r="J30" s="6"/>
    </row>
    <row r="31" spans="3:10" x14ac:dyDescent="0.25">
      <c r="C31" s="23" t="s">
        <v>15</v>
      </c>
      <c r="D31" s="51">
        <v>50</v>
      </c>
      <c r="E31" s="55"/>
      <c r="F31" s="2"/>
      <c r="G31" s="2"/>
      <c r="H31" s="75"/>
      <c r="I31" s="75"/>
      <c r="J31" s="6"/>
    </row>
    <row r="32" spans="3:10" x14ac:dyDescent="0.25">
      <c r="C32" s="23" t="s">
        <v>16</v>
      </c>
      <c r="D32" s="51">
        <v>50</v>
      </c>
      <c r="E32" s="56"/>
      <c r="F32" s="2"/>
      <c r="G32" s="2"/>
      <c r="H32" s="75"/>
      <c r="I32" s="75"/>
      <c r="J32" s="6"/>
    </row>
    <row r="33" spans="3:10" x14ac:dyDescent="0.25">
      <c r="C33" s="29"/>
      <c r="D33" s="57"/>
      <c r="E33" s="29"/>
      <c r="F33" s="2"/>
      <c r="G33" s="2"/>
      <c r="H33" s="75"/>
      <c r="I33" s="75"/>
      <c r="J33" s="6"/>
    </row>
    <row r="34" spans="3:10" x14ac:dyDescent="0.25">
      <c r="C34" s="29"/>
      <c r="D34" s="57"/>
      <c r="E34" s="29"/>
      <c r="F34" s="2"/>
      <c r="G34" s="2"/>
      <c r="H34" s="75"/>
      <c r="I34" s="75"/>
      <c r="J34" s="6"/>
    </row>
    <row r="35" spans="3:10" x14ac:dyDescent="0.25">
      <c r="C35" s="29"/>
      <c r="D35" s="57"/>
      <c r="E35" s="29"/>
      <c r="F35" s="2"/>
      <c r="G35" s="2"/>
      <c r="H35" s="75"/>
      <c r="I35" s="75"/>
      <c r="J35" s="6"/>
    </row>
    <row r="36" spans="3:10" x14ac:dyDescent="0.25">
      <c r="C36" s="29"/>
      <c r="D36" s="57"/>
      <c r="E36" s="29"/>
      <c r="F36" s="2"/>
      <c r="G36" s="2"/>
      <c r="H36" s="75"/>
      <c r="I36" s="75"/>
      <c r="J36" s="6"/>
    </row>
    <row r="37" spans="3:10" x14ac:dyDescent="0.25">
      <c r="C37" s="29"/>
      <c r="D37" s="57"/>
      <c r="E37" s="29"/>
      <c r="F37" s="2"/>
      <c r="G37" s="2"/>
      <c r="H37" s="75"/>
      <c r="I37" s="75"/>
      <c r="J37" s="6"/>
    </row>
    <row r="38" spans="3:10" ht="15.75" thickBot="1" x14ac:dyDescent="0.3">
      <c r="C38" s="31"/>
      <c r="D38" s="58"/>
      <c r="E38" s="52"/>
      <c r="F38" s="2"/>
      <c r="G38" s="2"/>
      <c r="H38" s="75"/>
      <c r="I38" s="75"/>
      <c r="J38" s="6"/>
    </row>
    <row r="39" spans="3:10" x14ac:dyDescent="0.25">
      <c r="C39" s="2"/>
      <c r="D39" s="2"/>
      <c r="E39" s="2"/>
      <c r="F39" s="2"/>
      <c r="G39" s="2"/>
      <c r="H39" s="75"/>
      <c r="I39" s="75"/>
      <c r="J39" s="6"/>
    </row>
    <row r="40" spans="3:10" ht="15.75" x14ac:dyDescent="0.25">
      <c r="C40" s="100" t="s">
        <v>19</v>
      </c>
      <c r="D40" s="100"/>
      <c r="E40" s="100"/>
      <c r="F40" s="100"/>
      <c r="G40" s="59">
        <f>SUM(I24+E28+E29+E30+E31+E32+E33+E34+E35+E36+E37+E38)</f>
        <v>0</v>
      </c>
      <c r="H40" s="75"/>
      <c r="I40" s="75"/>
      <c r="J40" s="6"/>
    </row>
    <row r="41" spans="3:10" ht="15.75" x14ac:dyDescent="0.25">
      <c r="C41" s="95" t="s">
        <v>3</v>
      </c>
      <c r="D41" s="96"/>
      <c r="E41" s="96"/>
      <c r="F41" s="97"/>
      <c r="G41" s="59">
        <f>+G40*1.2</f>
        <v>0</v>
      </c>
      <c r="H41" s="75"/>
      <c r="I41" s="75"/>
      <c r="J41" s="6"/>
    </row>
    <row r="42" spans="3:10" x14ac:dyDescent="0.25">
      <c r="C42" s="2"/>
      <c r="D42" s="2"/>
      <c r="E42" s="2"/>
      <c r="F42" s="2"/>
      <c r="G42" s="2"/>
      <c r="H42" s="75"/>
      <c r="I42" s="75"/>
    </row>
    <row r="43" spans="3:10" ht="21" x14ac:dyDescent="0.35">
      <c r="C43" s="125" t="s">
        <v>64</v>
      </c>
      <c r="E43" s="2"/>
      <c r="F43" s="2"/>
      <c r="G43" s="2"/>
      <c r="H43" s="75"/>
      <c r="I43" s="75"/>
    </row>
    <row r="44" spans="3:10" ht="18.75" x14ac:dyDescent="0.3">
      <c r="C44" s="41" t="s">
        <v>65</v>
      </c>
      <c r="E44" s="38"/>
      <c r="F44" s="4"/>
      <c r="G44" s="5"/>
      <c r="H44" s="5"/>
      <c r="I44" s="6"/>
    </row>
    <row r="45" spans="3:10" ht="15.75" thickBot="1" x14ac:dyDescent="0.3">
      <c r="C45" s="3"/>
      <c r="D45" s="1"/>
      <c r="E45" s="2"/>
      <c r="F45" s="4"/>
      <c r="G45" s="5"/>
      <c r="H45" s="5"/>
      <c r="I45" s="6"/>
    </row>
    <row r="46" spans="3:10" ht="45.75" thickBot="1" x14ac:dyDescent="0.3">
      <c r="C46" s="19" t="s">
        <v>36</v>
      </c>
      <c r="D46" s="19" t="s">
        <v>6</v>
      </c>
      <c r="E46" s="19" t="s">
        <v>43</v>
      </c>
      <c r="F46" s="19" t="s">
        <v>44</v>
      </c>
      <c r="G46" s="19" t="s">
        <v>45</v>
      </c>
      <c r="H46" s="19" t="s">
        <v>47</v>
      </c>
      <c r="I46" s="19" t="s">
        <v>48</v>
      </c>
    </row>
    <row r="47" spans="3:10" ht="60" x14ac:dyDescent="0.25">
      <c r="C47" s="20" t="s">
        <v>28</v>
      </c>
      <c r="D47" s="53"/>
      <c r="E47" s="69"/>
      <c r="F47" s="70"/>
      <c r="G47" s="101"/>
      <c r="H47" s="64"/>
      <c r="I47" s="61"/>
    </row>
    <row r="48" spans="3:10" ht="60.75" thickBot="1" x14ac:dyDescent="0.3">
      <c r="C48" s="42" t="s">
        <v>40</v>
      </c>
      <c r="D48" s="24"/>
      <c r="E48" s="71"/>
      <c r="F48" s="72"/>
      <c r="G48" s="102"/>
      <c r="H48" s="65"/>
      <c r="I48" s="63"/>
    </row>
    <row r="49" spans="3:9" ht="15.75" thickBot="1" x14ac:dyDescent="0.3">
      <c r="C49" s="103" t="s">
        <v>54</v>
      </c>
      <c r="D49" s="104"/>
      <c r="E49" s="104"/>
      <c r="F49" s="104"/>
      <c r="G49" s="104"/>
      <c r="H49" s="89">
        <f>SUM(H47+H48)</f>
        <v>0</v>
      </c>
      <c r="I49" s="89">
        <f>SUM(I47+I48)</f>
        <v>0</v>
      </c>
    </row>
    <row r="50" spans="3:9" x14ac:dyDescent="0.25">
      <c r="C50" s="3"/>
      <c r="D50" s="1"/>
      <c r="E50" s="2"/>
      <c r="F50" s="4"/>
      <c r="G50" s="5"/>
      <c r="H50" s="5"/>
      <c r="I50" s="6"/>
    </row>
    <row r="51" spans="3:9" x14ac:dyDescent="0.25">
      <c r="C51" s="3"/>
      <c r="D51" s="1"/>
      <c r="E51" s="2"/>
      <c r="F51" s="4"/>
      <c r="G51" s="5"/>
      <c r="H51" s="5"/>
      <c r="I51" s="6"/>
    </row>
    <row r="52" spans="3:9" ht="15.75" thickBot="1" x14ac:dyDescent="0.3">
      <c r="F52" s="5"/>
    </row>
    <row r="53" spans="3:9" ht="30.75" thickBot="1" x14ac:dyDescent="0.3">
      <c r="C53" s="19" t="s">
        <v>50</v>
      </c>
      <c r="D53" s="50" t="s">
        <v>41</v>
      </c>
      <c r="E53" s="19" t="s">
        <v>42</v>
      </c>
      <c r="F53" s="5"/>
    </row>
    <row r="54" spans="3:9" x14ac:dyDescent="0.25">
      <c r="C54" s="20" t="s">
        <v>4</v>
      </c>
      <c r="D54" s="51">
        <v>20</v>
      </c>
      <c r="E54" s="54"/>
      <c r="F54" s="8"/>
    </row>
    <row r="55" spans="3:9" x14ac:dyDescent="0.25">
      <c r="C55" s="21" t="s">
        <v>7</v>
      </c>
      <c r="D55" s="51">
        <v>20</v>
      </c>
      <c r="E55" s="55"/>
    </row>
    <row r="56" spans="3:9" ht="30" x14ac:dyDescent="0.25">
      <c r="C56" s="22" t="s">
        <v>14</v>
      </c>
      <c r="D56" s="51">
        <v>20</v>
      </c>
      <c r="E56" s="55"/>
    </row>
    <row r="57" spans="3:9" x14ac:dyDescent="0.25">
      <c r="C57" s="23" t="s">
        <v>15</v>
      </c>
      <c r="D57" s="51">
        <v>20</v>
      </c>
      <c r="E57" s="55"/>
    </row>
    <row r="58" spans="3:9" x14ac:dyDescent="0.25">
      <c r="C58" s="23" t="s">
        <v>16</v>
      </c>
      <c r="D58" s="51">
        <v>20</v>
      </c>
      <c r="E58" s="56"/>
    </row>
    <row r="59" spans="3:9" x14ac:dyDescent="0.25">
      <c r="C59" s="29"/>
      <c r="D59" s="57"/>
      <c r="E59" s="29"/>
    </row>
    <row r="60" spans="3:9" x14ac:dyDescent="0.25">
      <c r="C60" s="29"/>
      <c r="D60" s="57"/>
      <c r="E60" s="29"/>
    </row>
    <row r="61" spans="3:9" x14ac:dyDescent="0.25">
      <c r="C61" s="29"/>
      <c r="D61" s="57"/>
      <c r="E61" s="29"/>
    </row>
    <row r="62" spans="3:9" x14ac:dyDescent="0.25">
      <c r="C62" s="29"/>
      <c r="D62" s="57"/>
      <c r="E62" s="29"/>
    </row>
    <row r="63" spans="3:9" x14ac:dyDescent="0.25">
      <c r="C63" s="29"/>
      <c r="D63" s="57"/>
      <c r="E63" s="29"/>
      <c r="H63" s="75"/>
    </row>
    <row r="64" spans="3:9" ht="15.75" thickBot="1" x14ac:dyDescent="0.3">
      <c r="C64" s="31"/>
      <c r="D64" s="58"/>
      <c r="E64" s="52"/>
      <c r="H64" s="75"/>
    </row>
    <row r="67" spans="3:7" ht="15.75" x14ac:dyDescent="0.25">
      <c r="C67" s="100" t="s">
        <v>19</v>
      </c>
      <c r="D67" s="100"/>
      <c r="E67" s="100"/>
      <c r="F67" s="100"/>
      <c r="G67" s="59">
        <f>SUM(I49+E54+E55+E56+E57+E58+E59+E60+E61+E62+E63+E64)</f>
        <v>0</v>
      </c>
    </row>
    <row r="68" spans="3:7" ht="15.75" x14ac:dyDescent="0.25">
      <c r="C68" s="95" t="s">
        <v>3</v>
      </c>
      <c r="D68" s="96"/>
      <c r="E68" s="96"/>
      <c r="F68" s="97"/>
      <c r="G68" s="59">
        <f>+G67*1.2</f>
        <v>0</v>
      </c>
    </row>
  </sheetData>
  <sheetProtection insertRows="0"/>
  <mergeCells count="12">
    <mergeCell ref="C67:F67"/>
    <mergeCell ref="C68:F68"/>
    <mergeCell ref="C41:F41"/>
    <mergeCell ref="G22:G23"/>
    <mergeCell ref="G47:G48"/>
    <mergeCell ref="C49:G49"/>
    <mergeCell ref="C24:G24"/>
    <mergeCell ref="C6:H6"/>
    <mergeCell ref="C9:D9"/>
    <mergeCell ref="C11:D11"/>
    <mergeCell ref="C14:H14"/>
    <mergeCell ref="C40:F40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29"/>
  <sheetViews>
    <sheetView topLeftCell="A10" workbookViewId="0">
      <selection activeCell="G20" sqref="G20"/>
    </sheetView>
  </sheetViews>
  <sheetFormatPr baseColWidth="10" defaultRowHeight="15" x14ac:dyDescent="0.25"/>
  <cols>
    <col min="2" max="2" width="63.85546875" customWidth="1"/>
    <col min="3" max="3" width="26.42578125" customWidth="1"/>
  </cols>
  <sheetData>
    <row r="6" spans="2:11" ht="35.25" customHeight="1" x14ac:dyDescent="0.25">
      <c r="B6" s="91" t="s">
        <v>46</v>
      </c>
      <c r="C6" s="91"/>
      <c r="D6" s="91"/>
      <c r="E6" s="91"/>
      <c r="F6" s="91"/>
      <c r="G6" s="91"/>
      <c r="H6" s="91"/>
      <c r="I6" s="91"/>
      <c r="J6" s="91"/>
      <c r="K6" s="91"/>
    </row>
    <row r="9" spans="2:11" ht="21" customHeight="1" x14ac:dyDescent="0.25">
      <c r="B9" s="106" t="s">
        <v>22</v>
      </c>
      <c r="C9" s="106"/>
    </row>
    <row r="10" spans="2:11" ht="21" customHeight="1" x14ac:dyDescent="0.25">
      <c r="B10" s="27"/>
      <c r="C10" s="27"/>
    </row>
    <row r="11" spans="2:11" ht="41.25" customHeight="1" x14ac:dyDescent="0.25">
      <c r="B11" s="92" t="s">
        <v>23</v>
      </c>
      <c r="C11" s="92"/>
    </row>
    <row r="13" spans="2:11" ht="18.75" x14ac:dyDescent="0.3">
      <c r="B13" s="94" t="s">
        <v>1</v>
      </c>
      <c r="C13" s="94"/>
      <c r="D13" s="94"/>
      <c r="E13" s="94"/>
      <c r="F13" s="94"/>
      <c r="G13" s="94"/>
    </row>
    <row r="14" spans="2:11" ht="18.75" x14ac:dyDescent="0.3">
      <c r="B14" s="34"/>
      <c r="C14" s="34"/>
      <c r="D14" s="34"/>
      <c r="E14" s="34"/>
      <c r="F14" s="34"/>
      <c r="G14" s="34"/>
    </row>
    <row r="15" spans="2:11" x14ac:dyDescent="0.25">
      <c r="B15" s="33" t="s">
        <v>61</v>
      </c>
    </row>
    <row r="16" spans="2:11" ht="15.75" thickBot="1" x14ac:dyDescent="0.3"/>
    <row r="17" spans="2:3" x14ac:dyDescent="0.25">
      <c r="B17" s="9" t="s">
        <v>2</v>
      </c>
      <c r="C17" s="12" t="s">
        <v>18</v>
      </c>
    </row>
    <row r="18" spans="2:3" x14ac:dyDescent="0.25">
      <c r="B18" s="10" t="s">
        <v>5</v>
      </c>
      <c r="C18" s="13"/>
    </row>
    <row r="19" spans="2:3" x14ac:dyDescent="0.25">
      <c r="B19" s="10" t="s">
        <v>20</v>
      </c>
      <c r="C19" s="13"/>
    </row>
    <row r="20" spans="2:3" x14ac:dyDescent="0.25">
      <c r="B20" s="11" t="s">
        <v>21</v>
      </c>
      <c r="C20" s="13"/>
    </row>
    <row r="21" spans="2:3" x14ac:dyDescent="0.25">
      <c r="B21" s="25"/>
      <c r="C21" s="13"/>
    </row>
    <row r="22" spans="2:3" ht="15.75" thickBot="1" x14ac:dyDescent="0.3">
      <c r="B22" s="26"/>
      <c r="C22" s="24"/>
    </row>
    <row r="25" spans="2:3" x14ac:dyDescent="0.25">
      <c r="B25" s="33" t="s">
        <v>62</v>
      </c>
    </row>
    <row r="26" spans="2:3" ht="15.75" thickBot="1" x14ac:dyDescent="0.3"/>
    <row r="27" spans="2:3" x14ac:dyDescent="0.25">
      <c r="B27" s="9" t="s">
        <v>2</v>
      </c>
      <c r="C27" s="12" t="s">
        <v>18</v>
      </c>
    </row>
    <row r="28" spans="2:3" x14ac:dyDescent="0.25">
      <c r="B28" s="10" t="s">
        <v>24</v>
      </c>
      <c r="C28" s="13"/>
    </row>
    <row r="29" spans="2:3" ht="15.75" thickBot="1" x14ac:dyDescent="0.3">
      <c r="B29" s="35"/>
      <c r="C29" s="36"/>
    </row>
  </sheetData>
  <mergeCells count="4">
    <mergeCell ref="B9:C9"/>
    <mergeCell ref="B13:G13"/>
    <mergeCell ref="B11:C11"/>
    <mergeCell ref="B6:K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80C6181EC8E44D96AEF9466D8E4A86" ma:contentTypeVersion="1" ma:contentTypeDescription="Crée un document." ma:contentTypeScope="" ma:versionID="65986739a27ce06a874ff965728bd86e">
  <xsd:schema xmlns:xsd="http://www.w3.org/2001/XMLSchema" xmlns:xs="http://www.w3.org/2001/XMLSchema" xmlns:p="http://schemas.microsoft.com/office/2006/metadata/properties" xmlns:ns2="d8497476-5b02-4d41-8c71-4f94ea93ec66" targetNamespace="http://schemas.microsoft.com/office/2006/metadata/properties" ma:root="true" ma:fieldsID="3bc902c465a711ced002fa1b5ad440d2" ns2:_="">
    <xsd:import namespace="d8497476-5b02-4d41-8c71-4f94ea93ec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497476-5b02-4d41-8c71-4f94ea93ec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429FB7-4525-467D-8EEF-360BC09AAEE9}"/>
</file>

<file path=customXml/itemProps2.xml><?xml version="1.0" encoding="utf-8"?>
<ds:datastoreItem xmlns:ds="http://schemas.openxmlformats.org/officeDocument/2006/customXml" ds:itemID="{EABAADC0-2FA6-4A8B-96BE-37315A2C0488}"/>
</file>

<file path=customXml/itemProps3.xml><?xml version="1.0" encoding="utf-8"?>
<ds:datastoreItem xmlns:ds="http://schemas.openxmlformats.org/officeDocument/2006/customXml" ds:itemID="{5051EBCE-A7AB-4DC3-92B6-D7C84C79A6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 Offre de base LOT 1 ET 2 </vt:lpstr>
      <vt:lpstr>BPU Offre variante LOT 1 ET 2</vt:lpstr>
      <vt:lpstr>DQE offre de base LOT 1 ET 2</vt:lpstr>
      <vt:lpstr>DQE Offre variante </vt:lpstr>
      <vt:lpstr>BPU - PSE 1 et 2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 Florence CESTA/DAO/SG/BACO</dc:creator>
  <cp:lastModifiedBy>ERDUAL ANNE-SOPHIE (UGECAM ILE DE FRANCE)</cp:lastModifiedBy>
  <cp:lastPrinted>2024-07-09T15:32:21Z</cp:lastPrinted>
  <dcterms:created xsi:type="dcterms:W3CDTF">2022-10-10T09:10:05Z</dcterms:created>
  <dcterms:modified xsi:type="dcterms:W3CDTF">2024-08-20T13:53:08Z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0x0101002B80C6181EC8E44D96AEF9466D8E4A86</vt:lpwstr>
  </property>
</Properties>
</file>